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사용자\Desktop\2027\수요조사\"/>
    </mc:Choice>
  </mc:AlternateContent>
  <xr:revisionPtr revIDLastSave="0" documentId="8_{16C4C0FC-7A0A-4ACD-A97F-8DD14621FC86}" xr6:coauthVersionLast="47" xr6:coauthVersionMax="47" xr10:uidLastSave="{00000000-0000-0000-0000-000000000000}"/>
  <bookViews>
    <workbookView xWindow="31245" yWindow="2220" windowWidth="26850" windowHeight="11565" xr2:uid="{00000000-000D-0000-FFFF-FFFF00000000}"/>
  </bookViews>
  <sheets>
    <sheet name="수요조사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4" i="1" l="1"/>
  <c r="M14" i="1" s="1"/>
  <c r="N13" i="1"/>
  <c r="M13" i="1" s="1"/>
  <c r="N12" i="1"/>
  <c r="M12" i="1"/>
  <c r="N11" i="1"/>
  <c r="M11" i="1" s="1"/>
  <c r="N10" i="1"/>
  <c r="M10" i="1" s="1"/>
  <c r="N9" i="1"/>
  <c r="M9" i="1" s="1"/>
  <c r="N8" i="1"/>
  <c r="M8" i="1" s="1"/>
  <c r="Q7" i="1"/>
  <c r="P7" i="1"/>
  <c r="O7" i="1"/>
  <c r="L7" i="1"/>
  <c r="K7" i="1"/>
  <c r="I7" i="1"/>
  <c r="N7" i="1" l="1"/>
  <c r="M7" i="1"/>
</calcChain>
</file>

<file path=xl/sharedStrings.xml><?xml version="1.0" encoding="utf-8"?>
<sst xmlns="http://schemas.openxmlformats.org/spreadsheetml/2006/main" count="46" uniqueCount="34">
  <si>
    <t>구읍면</t>
  </si>
  <si>
    <t>지번</t>
  </si>
  <si>
    <t>계</t>
  </si>
  <si>
    <t>본지번</t>
  </si>
  <si>
    <t>---</t>
  </si>
  <si>
    <t>부지번</t>
  </si>
  <si>
    <t>합계</t>
  </si>
  <si>
    <t>동리</t>
  </si>
  <si>
    <t>사업 예정부지 현황</t>
  </si>
  <si>
    <t>* 추후 지침 변경될 수 있음</t>
  </si>
  <si>
    <t>소  계</t>
  </si>
  <si>
    <t>00동리</t>
  </si>
  <si>
    <t>면적
(㎡)</t>
  </si>
  <si>
    <t>보  조</t>
  </si>
  <si>
    <t>사업비(천원)</t>
  </si>
  <si>
    <t>000구읍면</t>
  </si>
  <si>
    <t>생산
품목</t>
  </si>
  <si>
    <t>세부
사업내용</t>
  </si>
  <si>
    <t>난방기</t>
    <phoneticPr fontId="9" type="noConversion"/>
  </si>
  <si>
    <t>설치면적,
설치대수
(㎡, 대)</t>
    <phoneticPr fontId="9" type="noConversion"/>
  </si>
  <si>
    <t>하이베드</t>
    <phoneticPr fontId="9" type="noConversion"/>
  </si>
  <si>
    <t>* (생산성향상 지원_하이베드) 세부 사업에 준하는 시설 장비 , (시설하우스 난방기 지원) 에서 지원하는 난방기 품목 포함하여 수요조사 시행</t>
    <phoneticPr fontId="9" type="noConversion"/>
  </si>
  <si>
    <t>* 재원비율 : 도 42%, 시군 8%, 자담 50% / 지원단가 : 40천원/㎡ / 기타사항 : '25년 사업지침 준용</t>
    <phoneticPr fontId="9" type="noConversion"/>
  </si>
  <si>
    <t>읍면동</t>
    <phoneticPr fontId="9" type="noConversion"/>
  </si>
  <si>
    <t>성명</t>
    <phoneticPr fontId="9" type="noConversion"/>
  </si>
  <si>
    <t>연락처</t>
    <phoneticPr fontId="9" type="noConversion"/>
  </si>
  <si>
    <t>주소</t>
    <phoneticPr fontId="9" type="noConversion"/>
  </si>
  <si>
    <t>도비
(42%)</t>
    <phoneticPr fontId="9" type="noConversion"/>
  </si>
  <si>
    <t>시비
(8%)</t>
    <phoneticPr fontId="9" type="noConversion"/>
  </si>
  <si>
    <t>자담
(50%)</t>
    <phoneticPr fontId="9" type="noConversion"/>
  </si>
  <si>
    <t>모용황</t>
    <phoneticPr fontId="9" type="noConversion"/>
  </si>
  <si>
    <t>홍길동</t>
    <phoneticPr fontId="9" type="noConversion"/>
  </si>
  <si>
    <t>010-0000-0000</t>
    <phoneticPr fontId="9" type="noConversion"/>
  </si>
  <si>
    <t>2027년 원예작물 생산성향상 지원사업 수요조사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</si>
</sst>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</numFmts>
  <fonts count="13" x14ac:knownFonts="1">
    <font>
      <sz val="11"/>
      <color rgb="FF000000"/>
      <name val="맑은 고딕"/>
    </font>
    <font>
      <b/>
      <sz val="13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3"/>
      <color rgb="FF0000FF"/>
      <name val="HY헤드라인M"/>
      <family val="1"/>
      <charset val="129"/>
    </font>
    <font>
      <b/>
      <sz val="26"/>
      <color rgb="FF0000FF"/>
      <name val="HY헤드라인M"/>
      <family val="1"/>
      <charset val="129"/>
    </font>
    <font>
      <b/>
      <sz val="10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5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 wrapText="1"/>
    </xf>
    <xf numFmtId="41" fontId="0" fillId="0" borderId="0" xfId="1" applyNumberFormat="1" applyFon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vertical="center" shrinkToFit="1"/>
    </xf>
    <xf numFmtId="1" fontId="0" fillId="0" borderId="0" xfId="0" applyNumberFormat="1" applyAlignment="1">
      <alignment vertical="center" shrinkToFit="1"/>
    </xf>
    <xf numFmtId="0" fontId="0" fillId="0" borderId="0" xfId="0" applyNumberFormat="1" applyAlignment="1">
      <alignment vertical="center" wrapText="1" shrinkToFit="1"/>
    </xf>
    <xf numFmtId="41" fontId="0" fillId="0" borderId="0" xfId="1" applyNumberFormat="1" applyFont="1" applyAlignment="1">
      <alignment vertical="center" shrinkToFit="1"/>
    </xf>
    <xf numFmtId="0" fontId="2" fillId="0" borderId="0" xfId="0" applyNumberFormat="1" applyFont="1">
      <alignment vertical="center"/>
    </xf>
    <xf numFmtId="41" fontId="2" fillId="2" borderId="1" xfId="1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 shrinkToFit="1"/>
    </xf>
    <xf numFmtId="0" fontId="2" fillId="4" borderId="1" xfId="0" applyNumberFormat="1" applyFont="1" applyFill="1" applyBorder="1" applyAlignment="1">
      <alignment horizontal="center" vertical="center" shrinkToFit="1"/>
    </xf>
    <xf numFmtId="41" fontId="3" fillId="4" borderId="1" xfId="1" applyNumberFormat="1" applyFont="1" applyFill="1" applyBorder="1" applyAlignment="1">
      <alignment horizontal="center" vertical="center" shrinkToFit="1"/>
    </xf>
    <xf numFmtId="41" fontId="3" fillId="3" borderId="1" xfId="1" applyNumberFormat="1" applyFont="1" applyFill="1" applyBorder="1" applyAlignment="1">
      <alignment horizontal="center" vertical="center" shrinkToFit="1"/>
    </xf>
    <xf numFmtId="41" fontId="2" fillId="3" borderId="1" xfId="0" applyNumberFormat="1" applyFont="1" applyFill="1" applyBorder="1" applyAlignment="1">
      <alignment horizontal="center" vertical="center" shrinkToFit="1"/>
    </xf>
    <xf numFmtId="41" fontId="2" fillId="2" borderId="1" xfId="1" applyNumberFormat="1" applyFont="1" applyFill="1" applyBorder="1" applyAlignment="1">
      <alignment horizontal="center" vertical="center" wrapText="1"/>
    </xf>
    <xf numFmtId="0" fontId="11" fillId="0" borderId="0" xfId="0" applyNumberFormat="1" applyFont="1" applyAlignment="1">
      <alignment vertical="center" shrinkToFit="1"/>
    </xf>
    <xf numFmtId="0" fontId="11" fillId="0" borderId="0" xfId="0" applyNumberFormat="1" applyFont="1">
      <alignment vertical="center"/>
    </xf>
    <xf numFmtId="0" fontId="12" fillId="0" borderId="0" xfId="0" applyNumberFormat="1" applyFont="1" applyAlignment="1">
      <alignment vertical="center" shrinkToFit="1"/>
    </xf>
    <xf numFmtId="0" fontId="12" fillId="0" borderId="0" xfId="0" applyNumberFormat="1" applyFont="1" applyAlignment="1">
      <alignment vertical="center" wrapText="1" shrinkToFit="1"/>
    </xf>
    <xf numFmtId="41" fontId="12" fillId="0" borderId="0" xfId="1" applyNumberFormat="1" applyFont="1" applyAlignment="1">
      <alignment vertical="center" shrinkToFit="1"/>
    </xf>
    <xf numFmtId="0" fontId="12" fillId="0" borderId="0" xfId="0" applyNumberFormat="1" applyFont="1">
      <alignment vertical="center"/>
    </xf>
    <xf numFmtId="0" fontId="2" fillId="2" borderId="1" xfId="0" applyNumberFormat="1" applyFont="1" applyFill="1" applyBorder="1" applyAlignment="1">
      <alignment horizontal="center" vertical="center" shrinkToFit="1"/>
    </xf>
    <xf numFmtId="41" fontId="2" fillId="4" borderId="1" xfId="1" applyNumberFormat="1" applyFont="1" applyFill="1" applyBorder="1" applyAlignment="1">
      <alignment horizontal="center" vertical="center" wrapText="1" shrinkToFit="1"/>
    </xf>
    <xf numFmtId="41" fontId="3" fillId="4" borderId="1" xfId="1" applyNumberFormat="1" applyFont="1" applyFill="1" applyBorder="1" applyAlignment="1">
      <alignment horizontal="center" vertical="center" wrapText="1" shrinkToFit="1"/>
    </xf>
    <xf numFmtId="41" fontId="2" fillId="3" borderId="1" xfId="0" applyNumberFormat="1" applyFont="1" applyFill="1" applyBorder="1" applyAlignment="1">
      <alignment vertical="center" wrapText="1"/>
    </xf>
    <xf numFmtId="41" fontId="2" fillId="3" borderId="1" xfId="0" applyNumberFormat="1" applyFont="1" applyFill="1" applyBorder="1" applyAlignment="1">
      <alignment horizontal="right" vertical="center" wrapText="1" shrinkToFit="1"/>
    </xf>
    <xf numFmtId="41" fontId="3" fillId="4" borderId="1" xfId="1" applyNumberFormat="1" applyFont="1" applyFill="1" applyBorder="1" applyAlignment="1">
      <alignment horizontal="right" vertical="center" shrinkToFit="1"/>
    </xf>
    <xf numFmtId="41" fontId="2" fillId="4" borderId="1" xfId="1" applyNumberFormat="1" applyFont="1" applyFill="1" applyBorder="1" applyAlignment="1">
      <alignment horizontal="center" vertical="center" shrinkToFit="1"/>
    </xf>
    <xf numFmtId="176" fontId="3" fillId="4" borderId="1" xfId="1" applyNumberFormat="1" applyFont="1" applyFill="1" applyBorder="1" applyAlignment="1">
      <alignment horizontal="center" vertical="center" shrinkToFit="1"/>
    </xf>
    <xf numFmtId="43" fontId="3" fillId="4" borderId="1" xfId="1" applyNumberFormat="1" applyFont="1" applyFill="1" applyBorder="1" applyAlignment="1">
      <alignment horizontal="center" vertical="center" shrinkToFit="1"/>
    </xf>
    <xf numFmtId="41" fontId="3" fillId="4" borderId="1" xfId="1" applyNumberFormat="1" applyFont="1" applyFill="1" applyBorder="1" applyAlignment="1">
      <alignment vertical="center" shrinkToFit="1"/>
    </xf>
    <xf numFmtId="41" fontId="2" fillId="4" borderId="1" xfId="1" quotePrefix="1" applyNumberFormat="1" applyFont="1" applyFill="1" applyBorder="1" applyAlignment="1">
      <alignment horizontal="center" vertical="center" shrinkToFit="1"/>
    </xf>
    <xf numFmtId="0" fontId="2" fillId="3" borderId="1" xfId="0" applyNumberFormat="1" applyFont="1" applyFill="1" applyBorder="1" applyAlignment="1">
      <alignment vertical="center"/>
    </xf>
    <xf numFmtId="41" fontId="2" fillId="4" borderId="1" xfId="1" applyNumberFormat="1" applyFont="1" applyFill="1" applyBorder="1" applyAlignment="1">
      <alignment vertical="center" wrapText="1" shrinkToFit="1"/>
    </xf>
    <xf numFmtId="41" fontId="3" fillId="4" borderId="1" xfId="1" applyNumberFormat="1" applyFont="1" applyFill="1" applyBorder="1" applyAlignment="1">
      <alignment vertical="center" wrapText="1" shrinkToFit="1"/>
    </xf>
    <xf numFmtId="0" fontId="10" fillId="0" borderId="0" xfId="0" quotePrefix="1" applyNumberFormat="1" applyFont="1" applyAlignment="1">
      <alignment horizontal="left" vertical="center" shrinkToFit="1"/>
    </xf>
    <xf numFmtId="0" fontId="4" fillId="0" borderId="0" xfId="0" quotePrefix="1" applyNumberFormat="1" applyFont="1" applyAlignment="1">
      <alignment horizontal="left" vertical="center" shrinkToFit="1"/>
    </xf>
    <xf numFmtId="0" fontId="12" fillId="0" borderId="0" xfId="0" quotePrefix="1" applyNumberFormat="1" applyFont="1" applyAlignment="1">
      <alignment horizontal="left" vertical="center" shrinkToFit="1"/>
    </xf>
    <xf numFmtId="0" fontId="12" fillId="0" borderId="0" xfId="0" applyNumberFormat="1" applyFont="1" applyAlignment="1">
      <alignment horizontal="left" vertical="center" shrinkToFi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shrinkToFit="1"/>
    </xf>
    <xf numFmtId="0" fontId="2" fillId="2" borderId="1" xfId="0" applyNumberFormat="1" applyFont="1" applyFill="1" applyBorder="1" applyAlignment="1">
      <alignment horizontal="center" vertical="center" wrapText="1" shrinkToFit="1"/>
    </xf>
    <xf numFmtId="0" fontId="7" fillId="2" borderId="1" xfId="0" applyNumberFormat="1" applyFont="1" applyFill="1" applyBorder="1" applyAlignment="1">
      <alignment horizontal="center" vertical="center" wrapText="1" shrinkToFit="1"/>
    </xf>
    <xf numFmtId="41" fontId="2" fillId="4" borderId="1" xfId="1" applyNumberFormat="1" applyFont="1" applyFill="1" applyBorder="1" applyAlignment="1">
      <alignment vertical="center" wrapText="1" shrinkToFit="1"/>
    </xf>
    <xf numFmtId="41" fontId="3" fillId="4" borderId="1" xfId="1" applyNumberFormat="1" applyFont="1" applyFill="1" applyBorder="1" applyAlignment="1">
      <alignment vertical="center" wrapText="1" shrinkToFit="1"/>
    </xf>
    <xf numFmtId="41" fontId="3" fillId="4" borderId="1" xfId="1" applyNumberFormat="1" applyFont="1" applyFill="1" applyBorder="1" applyAlignment="1">
      <alignment horizontal="center" vertical="center" shrinkToFit="1"/>
    </xf>
    <xf numFmtId="41" fontId="2" fillId="4" borderId="1" xfId="1" applyNumberFormat="1" applyFont="1" applyFill="1" applyBorder="1" applyAlignment="1">
      <alignment horizontal="center" vertical="center" shrinkToFit="1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41" fontId="2" fillId="4" borderId="3" xfId="1" applyNumberFormat="1" applyFont="1" applyFill="1" applyBorder="1" applyAlignment="1">
      <alignment horizontal="center" vertical="center" wrapText="1" shrinkToFit="1"/>
    </xf>
    <xf numFmtId="41" fontId="2" fillId="4" borderId="5" xfId="1" applyNumberFormat="1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Q20"/>
  <sheetViews>
    <sheetView tabSelected="1" zoomScaleNormal="100" zoomScaleSheetLayoutView="75" workbookViewId="0">
      <selection activeCell="A2" sqref="A2:Q2"/>
    </sheetView>
  </sheetViews>
  <sheetFormatPr defaultColWidth="8.75" defaultRowHeight="16.5" x14ac:dyDescent="0.3"/>
  <cols>
    <col min="1" max="1" width="5.875" style="1" customWidth="1"/>
    <col min="2" max="2" width="9" style="1" customWidth="1"/>
    <col min="3" max="3" width="16.875" style="1" customWidth="1"/>
    <col min="4" max="4" width="17.25" style="1" customWidth="1"/>
    <col min="5" max="10" width="8.375" style="1" customWidth="1"/>
    <col min="11" max="11" width="9.125" style="2" customWidth="1"/>
    <col min="12" max="12" width="8.625" style="2" customWidth="1"/>
    <col min="13" max="17" width="9.625" style="3" customWidth="1"/>
  </cols>
  <sheetData>
    <row r="2" spans="1:17" ht="33.75" x14ac:dyDescent="0.3">
      <c r="A2" s="42" t="s">
        <v>33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</row>
    <row r="3" spans="1:17" x14ac:dyDescent="0.3">
      <c r="A3" s="4"/>
      <c r="I3" s="5"/>
      <c r="J3" s="5"/>
    </row>
    <row r="4" spans="1:17" s="10" customFormat="1" ht="23.25" customHeight="1" x14ac:dyDescent="0.3">
      <c r="A4" s="44" t="s">
        <v>23</v>
      </c>
      <c r="B4" s="45" t="s">
        <v>24</v>
      </c>
      <c r="C4" s="44" t="s">
        <v>25</v>
      </c>
      <c r="D4" s="53" t="s">
        <v>26</v>
      </c>
      <c r="E4" s="46" t="s">
        <v>8</v>
      </c>
      <c r="F4" s="46"/>
      <c r="G4" s="46"/>
      <c r="H4" s="46"/>
      <c r="I4" s="46"/>
      <c r="J4" s="47" t="s">
        <v>16</v>
      </c>
      <c r="K4" s="45" t="s">
        <v>17</v>
      </c>
      <c r="L4" s="48" t="s">
        <v>19</v>
      </c>
      <c r="M4" s="44" t="s">
        <v>14</v>
      </c>
      <c r="N4" s="44"/>
      <c r="O4" s="44"/>
      <c r="P4" s="44"/>
      <c r="Q4" s="44"/>
    </row>
    <row r="5" spans="1:17" s="10" customFormat="1" ht="23.25" customHeight="1" x14ac:dyDescent="0.3">
      <c r="A5" s="44"/>
      <c r="B5" s="44"/>
      <c r="C5" s="44"/>
      <c r="D5" s="54"/>
      <c r="E5" s="46" t="s">
        <v>0</v>
      </c>
      <c r="F5" s="46" t="s">
        <v>7</v>
      </c>
      <c r="G5" s="46" t="s">
        <v>1</v>
      </c>
      <c r="H5" s="46"/>
      <c r="I5" s="48" t="s">
        <v>12</v>
      </c>
      <c r="J5" s="46"/>
      <c r="K5" s="45"/>
      <c r="L5" s="48"/>
      <c r="M5" s="44" t="s">
        <v>2</v>
      </c>
      <c r="N5" s="44" t="s">
        <v>13</v>
      </c>
      <c r="O5" s="44"/>
      <c r="P5" s="44"/>
      <c r="Q5" s="45" t="s">
        <v>29</v>
      </c>
    </row>
    <row r="6" spans="1:17" s="10" customFormat="1" ht="27" customHeight="1" x14ac:dyDescent="0.3">
      <c r="A6" s="44"/>
      <c r="B6" s="44"/>
      <c r="C6" s="44"/>
      <c r="D6" s="55"/>
      <c r="E6" s="46"/>
      <c r="F6" s="46"/>
      <c r="G6" s="24" t="s">
        <v>3</v>
      </c>
      <c r="H6" s="24" t="s">
        <v>5</v>
      </c>
      <c r="I6" s="48"/>
      <c r="J6" s="46"/>
      <c r="K6" s="45"/>
      <c r="L6" s="48"/>
      <c r="M6" s="44"/>
      <c r="N6" s="11" t="s">
        <v>10</v>
      </c>
      <c r="O6" s="17" t="s">
        <v>27</v>
      </c>
      <c r="P6" s="17" t="s">
        <v>28</v>
      </c>
      <c r="Q6" s="44"/>
    </row>
    <row r="7" spans="1:17" s="10" customFormat="1" ht="18" customHeight="1" x14ac:dyDescent="0.3">
      <c r="A7" s="35" t="s">
        <v>6</v>
      </c>
      <c r="B7" s="35"/>
      <c r="C7" s="27"/>
      <c r="D7" s="27"/>
      <c r="E7" s="12"/>
      <c r="F7" s="12"/>
      <c r="G7" s="12"/>
      <c r="H7" s="12"/>
      <c r="I7" s="28">
        <f>SUM(I8:I14)</f>
        <v>5000</v>
      </c>
      <c r="J7" s="28"/>
      <c r="K7" s="27">
        <f>COUNTA(K8:K14)</f>
        <v>2</v>
      </c>
      <c r="L7" s="16">
        <f>SUM(L8:L14)</f>
        <v>665</v>
      </c>
      <c r="M7" s="16">
        <f t="shared" ref="M7:Q7" si="0">SUM(M8:M14)</f>
        <v>0</v>
      </c>
      <c r="N7" s="16">
        <f t="shared" si="0"/>
        <v>0</v>
      </c>
      <c r="O7" s="16">
        <f t="shared" si="0"/>
        <v>0</v>
      </c>
      <c r="P7" s="16">
        <f t="shared" si="0"/>
        <v>0</v>
      </c>
      <c r="Q7" s="16">
        <f t="shared" si="0"/>
        <v>0</v>
      </c>
    </row>
    <row r="8" spans="1:17" s="10" customFormat="1" ht="18" customHeight="1" x14ac:dyDescent="0.3">
      <c r="A8" s="51"/>
      <c r="B8" s="51" t="s">
        <v>30</v>
      </c>
      <c r="C8" s="49" t="s">
        <v>32</v>
      </c>
      <c r="D8" s="56"/>
      <c r="E8" s="13" t="s">
        <v>15</v>
      </c>
      <c r="F8" s="13" t="s">
        <v>11</v>
      </c>
      <c r="G8" s="13">
        <v>0</v>
      </c>
      <c r="H8" s="13"/>
      <c r="I8" s="29">
        <v>1000</v>
      </c>
      <c r="J8" s="29"/>
      <c r="K8" s="30" t="s">
        <v>18</v>
      </c>
      <c r="L8" s="14">
        <v>5</v>
      </c>
      <c r="M8" s="15">
        <f t="shared" ref="M8:M14" si="1">SUM(N8,Q8)</f>
        <v>0</v>
      </c>
      <c r="N8" s="15">
        <f t="shared" ref="N8:N14" si="2">SUM(O8:P8)</f>
        <v>0</v>
      </c>
      <c r="O8" s="14"/>
      <c r="P8" s="14"/>
      <c r="Q8" s="31"/>
    </row>
    <row r="9" spans="1:17" s="10" customFormat="1" ht="18" customHeight="1" x14ac:dyDescent="0.3">
      <c r="A9" s="51"/>
      <c r="B9" s="51"/>
      <c r="C9" s="50"/>
      <c r="D9" s="57"/>
      <c r="E9" s="13" t="s">
        <v>15</v>
      </c>
      <c r="F9" s="13" t="s">
        <v>11</v>
      </c>
      <c r="G9" s="13">
        <v>0</v>
      </c>
      <c r="H9" s="13"/>
      <c r="I9" s="29">
        <v>1000</v>
      </c>
      <c r="J9" s="29"/>
      <c r="K9" s="30" t="s">
        <v>20</v>
      </c>
      <c r="L9" s="14">
        <v>660</v>
      </c>
      <c r="M9" s="15">
        <f t="shared" si="1"/>
        <v>0</v>
      </c>
      <c r="N9" s="15">
        <f t="shared" si="2"/>
        <v>0</v>
      </c>
      <c r="O9" s="14"/>
      <c r="P9" s="14"/>
      <c r="Q9" s="32"/>
    </row>
    <row r="10" spans="1:17" s="10" customFormat="1" ht="18" customHeight="1" x14ac:dyDescent="0.3">
      <c r="A10" s="51"/>
      <c r="B10" s="52" t="s">
        <v>31</v>
      </c>
      <c r="C10" s="49" t="s">
        <v>32</v>
      </c>
      <c r="D10" s="56"/>
      <c r="E10" s="13" t="s">
        <v>15</v>
      </c>
      <c r="F10" s="13" t="s">
        <v>11</v>
      </c>
      <c r="G10" s="13">
        <v>0</v>
      </c>
      <c r="H10" s="13"/>
      <c r="I10" s="29">
        <v>1000</v>
      </c>
      <c r="J10" s="29"/>
      <c r="K10" s="30"/>
      <c r="L10" s="25"/>
      <c r="M10" s="15">
        <f t="shared" si="1"/>
        <v>0</v>
      </c>
      <c r="N10" s="15">
        <f t="shared" si="2"/>
        <v>0</v>
      </c>
      <c r="O10" s="14"/>
      <c r="P10" s="14"/>
      <c r="Q10" s="32"/>
    </row>
    <row r="11" spans="1:17" s="10" customFormat="1" ht="18" customHeight="1" x14ac:dyDescent="0.3">
      <c r="A11" s="51"/>
      <c r="B11" s="51"/>
      <c r="C11" s="50"/>
      <c r="D11" s="57"/>
      <c r="E11" s="13" t="s">
        <v>15</v>
      </c>
      <c r="F11" s="13" t="s">
        <v>11</v>
      </c>
      <c r="G11" s="13">
        <v>0</v>
      </c>
      <c r="H11" s="13"/>
      <c r="I11" s="29">
        <v>1000</v>
      </c>
      <c r="J11" s="29"/>
      <c r="K11" s="30"/>
      <c r="L11" s="25"/>
      <c r="M11" s="15">
        <f t="shared" si="1"/>
        <v>0</v>
      </c>
      <c r="N11" s="15">
        <f t="shared" si="2"/>
        <v>0</v>
      </c>
      <c r="O11" s="14"/>
      <c r="P11" s="14"/>
      <c r="Q11" s="32"/>
    </row>
    <row r="12" spans="1:17" s="10" customFormat="1" ht="18" customHeight="1" x14ac:dyDescent="0.3">
      <c r="A12" s="33"/>
      <c r="B12" s="34" t="s">
        <v>4</v>
      </c>
      <c r="C12" s="36" t="s">
        <v>32</v>
      </c>
      <c r="D12" s="25"/>
      <c r="E12" s="13" t="s">
        <v>15</v>
      </c>
      <c r="F12" s="13" t="s">
        <v>11</v>
      </c>
      <c r="G12" s="13">
        <v>0</v>
      </c>
      <c r="H12" s="13"/>
      <c r="I12" s="29">
        <v>1000</v>
      </c>
      <c r="J12" s="29"/>
      <c r="K12" s="30"/>
      <c r="L12" s="25"/>
      <c r="M12" s="15">
        <f t="shared" si="1"/>
        <v>0</v>
      </c>
      <c r="N12" s="15">
        <f t="shared" si="2"/>
        <v>0</v>
      </c>
      <c r="O12" s="14"/>
      <c r="P12" s="14"/>
      <c r="Q12" s="32"/>
    </row>
    <row r="13" spans="1:17" s="10" customFormat="1" ht="18" customHeight="1" x14ac:dyDescent="0.3">
      <c r="A13" s="33"/>
      <c r="B13" s="34" t="s">
        <v>4</v>
      </c>
      <c r="C13" s="37"/>
      <c r="D13" s="25"/>
      <c r="E13" s="13"/>
      <c r="F13" s="13"/>
      <c r="G13" s="13"/>
      <c r="H13" s="13"/>
      <c r="I13" s="29"/>
      <c r="J13" s="29"/>
      <c r="K13" s="25"/>
      <c r="L13" s="25"/>
      <c r="M13" s="15">
        <f t="shared" si="1"/>
        <v>0</v>
      </c>
      <c r="N13" s="15">
        <f t="shared" si="2"/>
        <v>0</v>
      </c>
      <c r="O13" s="14"/>
      <c r="P13" s="14"/>
      <c r="Q13" s="32"/>
    </row>
    <row r="14" spans="1:17" s="10" customFormat="1" ht="18" customHeight="1" x14ac:dyDescent="0.3">
      <c r="A14" s="33"/>
      <c r="B14" s="34" t="s">
        <v>4</v>
      </c>
      <c r="C14" s="26"/>
      <c r="D14" s="26"/>
      <c r="E14" s="13"/>
      <c r="F14" s="13"/>
      <c r="G14" s="13"/>
      <c r="H14" s="13"/>
      <c r="I14" s="29"/>
      <c r="J14" s="29"/>
      <c r="K14" s="26"/>
      <c r="L14" s="26"/>
      <c r="M14" s="15">
        <f t="shared" si="1"/>
        <v>0</v>
      </c>
      <c r="N14" s="15">
        <f t="shared" si="2"/>
        <v>0</v>
      </c>
      <c r="O14" s="14"/>
      <c r="P14" s="14"/>
      <c r="Q14" s="32"/>
    </row>
    <row r="15" spans="1:17" x14ac:dyDescent="0.3">
      <c r="A15" s="6"/>
      <c r="B15" s="6"/>
      <c r="C15" s="6"/>
      <c r="D15" s="6"/>
      <c r="E15" s="7"/>
      <c r="F15" s="6"/>
      <c r="G15" s="6"/>
      <c r="H15" s="6"/>
      <c r="I15" s="6"/>
      <c r="J15" s="6"/>
      <c r="K15" s="8"/>
      <c r="L15" s="8"/>
      <c r="M15" s="9"/>
      <c r="N15" s="9"/>
      <c r="O15" s="9"/>
      <c r="P15" s="9"/>
      <c r="Q15" s="9"/>
    </row>
    <row r="16" spans="1:17" ht="24" customHeight="1" x14ac:dyDescent="0.3">
      <c r="A16" s="6"/>
      <c r="B16" s="39" t="s">
        <v>22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</row>
    <row r="17" spans="1:17" s="19" customFormat="1" ht="24" customHeight="1" x14ac:dyDescent="0.3">
      <c r="A17" s="18"/>
      <c r="B17" s="38" t="s">
        <v>21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</row>
    <row r="18" spans="1:17" s="23" customFormat="1" ht="24" customHeight="1" x14ac:dyDescent="0.3">
      <c r="A18" s="20"/>
      <c r="B18" s="40" t="s">
        <v>9</v>
      </c>
      <c r="C18" s="41"/>
      <c r="D18" s="41"/>
      <c r="E18" s="41"/>
      <c r="F18" s="41"/>
      <c r="G18" s="41"/>
      <c r="H18" s="41"/>
      <c r="I18" s="41"/>
      <c r="J18" s="41"/>
      <c r="K18" s="21"/>
      <c r="L18" s="21"/>
      <c r="M18" s="22"/>
      <c r="N18" s="22"/>
      <c r="O18" s="22"/>
      <c r="P18" s="22"/>
      <c r="Q18" s="22"/>
    </row>
    <row r="19" spans="1:17" ht="19.5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8"/>
      <c r="L19" s="8"/>
      <c r="M19" s="9"/>
      <c r="N19" s="9"/>
      <c r="O19" s="9"/>
      <c r="P19" s="9"/>
      <c r="Q19" s="9"/>
    </row>
    <row r="20" spans="1:17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8"/>
      <c r="L20" s="8"/>
      <c r="M20" s="9"/>
      <c r="N20" s="9"/>
      <c r="O20" s="9"/>
      <c r="P20" s="9"/>
      <c r="Q20" s="9"/>
    </row>
  </sheetData>
  <mergeCells count="28">
    <mergeCell ref="A8:A9"/>
    <mergeCell ref="A10:A11"/>
    <mergeCell ref="D4:D6"/>
    <mergeCell ref="D8:D9"/>
    <mergeCell ref="D10:D11"/>
    <mergeCell ref="N5:P5"/>
    <mergeCell ref="L4:L6"/>
    <mergeCell ref="B8:B9"/>
    <mergeCell ref="C8:C9"/>
    <mergeCell ref="B10:B11"/>
    <mergeCell ref="E5:E6"/>
    <mergeCell ref="M5:M6"/>
    <mergeCell ref="B17:Q17"/>
    <mergeCell ref="B16:Q16"/>
    <mergeCell ref="B18:J18"/>
    <mergeCell ref="A2:Q2"/>
    <mergeCell ref="A4:A6"/>
    <mergeCell ref="B4:B6"/>
    <mergeCell ref="C4:C6"/>
    <mergeCell ref="E4:I4"/>
    <mergeCell ref="K4:K6"/>
    <mergeCell ref="M4:Q4"/>
    <mergeCell ref="J4:J6"/>
    <mergeCell ref="F5:F6"/>
    <mergeCell ref="G5:H5"/>
    <mergeCell ref="I5:I6"/>
    <mergeCell ref="C10:C11"/>
    <mergeCell ref="Q5:Q6"/>
  </mergeCells>
  <phoneticPr fontId="9" type="noConversion"/>
  <pageMargins left="0.31486111879348755" right="0.31486111879348755" top="0.55111110210418701" bottom="0.55111110210418701" header="0.1180555522441864" footer="0.118055552244186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수요조사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2019-07-16T04:20:58Z</cp:lastPrinted>
  <dcterms:created xsi:type="dcterms:W3CDTF">2019-07-12T05:03:25Z</dcterms:created>
  <dcterms:modified xsi:type="dcterms:W3CDTF">2026-09-22T11:47:52Z</dcterms:modified>
  <cp:version>1000.0100.01</cp:version>
</cp:coreProperties>
</file>