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10" i="1" l="1"/>
  <c r="K9" i="1"/>
  <c r="K8" i="1"/>
  <c r="K7" i="1"/>
  <c r="J11" i="1" l="1"/>
  <c r="I11" i="1" l="1"/>
  <c r="E11" i="1"/>
  <c r="D11" i="1"/>
  <c r="K6" i="1"/>
  <c r="K5" i="1"/>
  <c r="F6" i="1"/>
  <c r="F7" i="1"/>
  <c r="F5" i="1"/>
  <c r="F11" i="1" l="1"/>
  <c r="K11" i="1"/>
</calcChain>
</file>

<file path=xl/sharedStrings.xml><?xml version="1.0" encoding="utf-8"?>
<sst xmlns="http://schemas.openxmlformats.org/spreadsheetml/2006/main" count="35" uniqueCount="26">
  <si>
    <t>관</t>
    <phoneticPr fontId="1" type="noConversion"/>
  </si>
  <si>
    <t>항</t>
    <phoneticPr fontId="1" type="noConversion"/>
  </si>
  <si>
    <t>예산액</t>
    <phoneticPr fontId="1" type="noConversion"/>
  </si>
  <si>
    <t>결산액</t>
    <phoneticPr fontId="1" type="noConversion"/>
  </si>
  <si>
    <t>증감액</t>
    <phoneticPr fontId="1" type="noConversion"/>
  </si>
  <si>
    <t>증감액</t>
    <phoneticPr fontId="1" type="noConversion"/>
  </si>
  <si>
    <t>세입</t>
    <phoneticPr fontId="1" type="noConversion"/>
  </si>
  <si>
    <t>세출</t>
    <phoneticPr fontId="1" type="noConversion"/>
  </si>
  <si>
    <t>(단위 : 원)</t>
    <phoneticPr fontId="1" type="noConversion"/>
  </si>
  <si>
    <t>세입합계</t>
    <phoneticPr fontId="1" type="noConversion"/>
  </si>
  <si>
    <t>세출합계</t>
    <phoneticPr fontId="1" type="noConversion"/>
  </si>
  <si>
    <t>후원금             수입</t>
    <phoneticPr fontId="1" type="noConversion"/>
  </si>
  <si>
    <t>후원금                수입</t>
    <phoneticPr fontId="1" type="noConversion"/>
  </si>
  <si>
    <t>이월금</t>
    <phoneticPr fontId="1" type="noConversion"/>
  </si>
  <si>
    <t>잡수입</t>
    <phoneticPr fontId="1" type="noConversion"/>
  </si>
  <si>
    <t>사무비</t>
    <phoneticPr fontId="1" type="noConversion"/>
  </si>
  <si>
    <t>순        번</t>
    <phoneticPr fontId="1" type="noConversion"/>
  </si>
  <si>
    <t>차기                   이월금</t>
    <phoneticPr fontId="1" type="noConversion"/>
  </si>
  <si>
    <t>이월금</t>
    <phoneticPr fontId="1" type="noConversion"/>
  </si>
  <si>
    <t>운영비</t>
    <phoneticPr fontId="1" type="noConversion"/>
  </si>
  <si>
    <t>전출금</t>
    <phoneticPr fontId="1" type="noConversion"/>
  </si>
  <si>
    <t>잡지출</t>
    <phoneticPr fontId="1" type="noConversion"/>
  </si>
  <si>
    <t>예비비                      및 기타</t>
    <phoneticPr fontId="1" type="noConversion"/>
  </si>
  <si>
    <t>예비비                         및 기타</t>
    <phoneticPr fontId="1" type="noConversion"/>
  </si>
  <si>
    <t>2020년도 세입.세출 결산총괄표 (법인)</t>
    <phoneticPr fontId="1" type="noConversion"/>
  </si>
  <si>
    <t>업무           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</si>
</sst>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명조"/>
      <family val="1"/>
      <charset val="129"/>
    </font>
    <font>
      <b/>
      <sz val="11"/>
      <color theme="1"/>
      <name val="나눔명조"/>
      <family val="1"/>
      <charset val="129"/>
    </font>
    <font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b/>
      <sz val="12"/>
      <color theme="1"/>
      <name val="나눔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6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176" fontId="5" fillId="0" borderId="10" xfId="0" applyNumberFormat="1" applyFont="1" applyBorder="1">
      <alignment vertical="center"/>
    </xf>
    <xf numFmtId="176" fontId="5" fillId="0" borderId="15" xfId="0" applyNumberFormat="1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176" fontId="5" fillId="0" borderId="14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sqref="A1:K1"/>
    </sheetView>
  </sheetViews>
  <sheetFormatPr defaultColWidth="13.375" defaultRowHeight="27.75" customHeight="1" x14ac:dyDescent="0.3"/>
  <cols>
    <col min="1" max="1" width="3.375" customWidth="1"/>
    <col min="2" max="3" width="8.625" customWidth="1"/>
    <col min="4" max="5" width="13" customWidth="1"/>
    <col min="6" max="6" width="12" customWidth="1"/>
    <col min="7" max="8" width="9.125" customWidth="1"/>
    <col min="9" max="10" width="12.875" customWidth="1"/>
    <col min="11" max="11" width="13.25" customWidth="1"/>
  </cols>
  <sheetData>
    <row r="1" spans="1:11" ht="60" customHeight="1" x14ac:dyDescent="0.3">
      <c r="A1" s="19" t="s">
        <v>24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9.2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2" t="s">
        <v>8</v>
      </c>
    </row>
    <row r="3" spans="1:11" ht="32.25" customHeight="1" x14ac:dyDescent="0.3">
      <c r="A3" s="17" t="s">
        <v>16</v>
      </c>
      <c r="B3" s="13" t="s">
        <v>6</v>
      </c>
      <c r="C3" s="14"/>
      <c r="D3" s="14"/>
      <c r="E3" s="14"/>
      <c r="F3" s="15"/>
      <c r="G3" s="13" t="s">
        <v>7</v>
      </c>
      <c r="H3" s="14"/>
      <c r="I3" s="14"/>
      <c r="J3" s="14"/>
      <c r="K3" s="16"/>
    </row>
    <row r="4" spans="1:11" ht="32.25" customHeight="1" x14ac:dyDescent="0.3">
      <c r="A4" s="18"/>
      <c r="B4" s="10" t="s">
        <v>0</v>
      </c>
      <c r="C4" s="10" t="s">
        <v>1</v>
      </c>
      <c r="D4" s="10" t="s">
        <v>2</v>
      </c>
      <c r="E4" s="10" t="s">
        <v>3</v>
      </c>
      <c r="F4" s="10" t="s">
        <v>4</v>
      </c>
      <c r="G4" s="10" t="s">
        <v>0</v>
      </c>
      <c r="H4" s="10" t="s">
        <v>1</v>
      </c>
      <c r="I4" s="10" t="s">
        <v>2</v>
      </c>
      <c r="J4" s="10" t="s">
        <v>3</v>
      </c>
      <c r="K4" s="11" t="s">
        <v>5</v>
      </c>
    </row>
    <row r="5" spans="1:11" ht="69.75" customHeight="1" x14ac:dyDescent="0.3">
      <c r="A5" s="2">
        <v>1</v>
      </c>
      <c r="B5" s="3" t="s">
        <v>11</v>
      </c>
      <c r="C5" s="3" t="s">
        <v>12</v>
      </c>
      <c r="D5" s="4">
        <v>14600000</v>
      </c>
      <c r="E5" s="4">
        <v>13650000</v>
      </c>
      <c r="F5" s="4">
        <f>D5-E5</f>
        <v>950000</v>
      </c>
      <c r="G5" s="4" t="s">
        <v>15</v>
      </c>
      <c r="H5" s="6" t="s">
        <v>25</v>
      </c>
      <c r="I5" s="4">
        <v>3600000</v>
      </c>
      <c r="J5" s="4">
        <v>3600000</v>
      </c>
      <c r="K5" s="5">
        <f>I5-J5</f>
        <v>0</v>
      </c>
    </row>
    <row r="6" spans="1:11" ht="69.75" customHeight="1" x14ac:dyDescent="0.3">
      <c r="A6" s="2">
        <v>2</v>
      </c>
      <c r="B6" s="3" t="s">
        <v>18</v>
      </c>
      <c r="C6" s="3" t="s">
        <v>18</v>
      </c>
      <c r="D6" s="4">
        <v>34115000</v>
      </c>
      <c r="E6" s="4">
        <v>34091128</v>
      </c>
      <c r="F6" s="4">
        <f t="shared" ref="F6:F7" si="0">D6-E6</f>
        <v>23872</v>
      </c>
      <c r="G6" s="4" t="s">
        <v>15</v>
      </c>
      <c r="H6" s="4" t="s">
        <v>19</v>
      </c>
      <c r="I6" s="4">
        <v>4280000</v>
      </c>
      <c r="J6" s="4">
        <v>3954278</v>
      </c>
      <c r="K6" s="5">
        <f t="shared" ref="K6:K9" si="1">I6-J6</f>
        <v>325722</v>
      </c>
    </row>
    <row r="7" spans="1:11" ht="69.75" customHeight="1" x14ac:dyDescent="0.3">
      <c r="A7" s="2">
        <v>3</v>
      </c>
      <c r="B7" s="3" t="s">
        <v>14</v>
      </c>
      <c r="C7" s="3" t="s">
        <v>14</v>
      </c>
      <c r="D7" s="4">
        <v>50000</v>
      </c>
      <c r="E7" s="4">
        <v>25330</v>
      </c>
      <c r="F7" s="4">
        <f t="shared" si="0"/>
        <v>24670</v>
      </c>
      <c r="G7" s="4" t="s">
        <v>20</v>
      </c>
      <c r="H7" s="4" t="s">
        <v>20</v>
      </c>
      <c r="I7" s="4">
        <v>17670000</v>
      </c>
      <c r="J7" s="4">
        <v>17670000</v>
      </c>
      <c r="K7" s="5">
        <f t="shared" si="1"/>
        <v>0</v>
      </c>
    </row>
    <row r="8" spans="1:11" ht="69.75" customHeight="1" x14ac:dyDescent="0.3">
      <c r="A8" s="2">
        <v>4</v>
      </c>
      <c r="B8" s="7"/>
      <c r="C8" s="7"/>
      <c r="D8" s="4"/>
      <c r="E8" s="4"/>
      <c r="F8" s="4"/>
      <c r="G8" s="6" t="s">
        <v>21</v>
      </c>
      <c r="H8" s="4" t="s">
        <v>21</v>
      </c>
      <c r="I8" s="4">
        <v>100000</v>
      </c>
      <c r="J8" s="4">
        <v>0</v>
      </c>
      <c r="K8" s="5">
        <f t="shared" si="1"/>
        <v>100000</v>
      </c>
    </row>
    <row r="9" spans="1:11" ht="69.75" customHeight="1" x14ac:dyDescent="0.3">
      <c r="A9" s="2">
        <v>5</v>
      </c>
      <c r="B9" s="7"/>
      <c r="C9" s="7"/>
      <c r="D9" s="4"/>
      <c r="E9" s="4"/>
      <c r="F9" s="4"/>
      <c r="G9" s="6" t="s">
        <v>22</v>
      </c>
      <c r="H9" s="6" t="s">
        <v>23</v>
      </c>
      <c r="I9" s="4">
        <v>23115000</v>
      </c>
      <c r="J9" s="4">
        <v>0</v>
      </c>
      <c r="K9" s="5">
        <f t="shared" si="1"/>
        <v>23115000</v>
      </c>
    </row>
    <row r="10" spans="1:11" ht="69.75" customHeight="1" x14ac:dyDescent="0.3">
      <c r="A10" s="2">
        <v>6</v>
      </c>
      <c r="B10" s="7"/>
      <c r="C10" s="7"/>
      <c r="D10" s="4"/>
      <c r="E10" s="4"/>
      <c r="F10" s="4"/>
      <c r="G10" s="6" t="s">
        <v>13</v>
      </c>
      <c r="H10" s="6" t="s">
        <v>17</v>
      </c>
      <c r="I10" s="4"/>
      <c r="J10" s="4">
        <v>22542180</v>
      </c>
      <c r="K10" s="5">
        <f t="shared" ref="K10" si="2">I10-J10</f>
        <v>-22542180</v>
      </c>
    </row>
    <row r="11" spans="1:11" ht="65.25" customHeight="1" thickBot="1" x14ac:dyDescent="0.35">
      <c r="A11" s="20" t="s">
        <v>9</v>
      </c>
      <c r="B11" s="21"/>
      <c r="C11" s="22"/>
      <c r="D11" s="8">
        <f>SUM(D5:D10)</f>
        <v>48765000</v>
      </c>
      <c r="E11" s="8">
        <f>SUM(E5:E10)</f>
        <v>47766458</v>
      </c>
      <c r="F11" s="8">
        <f>SUM(F5:F10)</f>
        <v>998542</v>
      </c>
      <c r="G11" s="23" t="s">
        <v>10</v>
      </c>
      <c r="H11" s="24"/>
      <c r="I11" s="8">
        <f>SUM(I5:I10)</f>
        <v>48765000</v>
      </c>
      <c r="J11" s="8">
        <f>SUM(J5:J10)</f>
        <v>47766458</v>
      </c>
      <c r="K11" s="9">
        <f>SUM(K5:K10)</f>
        <v>998542</v>
      </c>
    </row>
  </sheetData>
  <mergeCells count="6">
    <mergeCell ref="B3:F3"/>
    <mergeCell ref="G3:K3"/>
    <mergeCell ref="A3:A4"/>
    <mergeCell ref="A1:K1"/>
    <mergeCell ref="A11:C11"/>
    <mergeCell ref="G11:H11"/>
  </mergeCells>
  <phoneticPr fontId="1" type="noConversion"/>
  <pageMargins left="0.35433070866141736" right="0.31496062992125984" top="0.94488188976377963" bottom="0.74803149606299213" header="0.31496062992125984" footer="0.31496062992125984"/>
  <pageSetup paperSize="9" scale="77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천사6</dc:creator>
  <cp:lastModifiedBy>천사6</cp:lastModifiedBy>
  <cp:lastPrinted>2020-02-13T06:11:29Z</cp:lastPrinted>
  <dcterms:created xsi:type="dcterms:W3CDTF">2018-01-19T05:37:10Z</dcterms:created>
  <dcterms:modified xsi:type="dcterms:W3CDTF">2021-03-02T06:38:56Z</dcterms:modified>
</cp:coreProperties>
</file>