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5" windowWidth="18195" windowHeight="7995"/>
  </bookViews>
  <sheets>
    <sheet name="법인" sheetId="1" r:id="rId1"/>
  </sheets>
  <calcPr calcId="144525"/>
</workbook>
</file>

<file path=xl/calcChain.xml><?xml version="1.0" encoding="utf-8"?>
<calcChain xmlns="http://schemas.openxmlformats.org/spreadsheetml/2006/main">
  <c r="K8" i="1" l="1"/>
  <c r="K10" i="1" l="1"/>
  <c r="K9" i="1"/>
  <c r="K7" i="1"/>
  <c r="I11" i="1" l="1"/>
  <c r="D11" i="1"/>
  <c r="K5" i="1" l="1"/>
  <c r="K6" i="1"/>
  <c r="F5" i="1"/>
  <c r="F6" i="1"/>
  <c r="F7" i="1"/>
  <c r="J11" i="1"/>
  <c r="E11" i="1"/>
  <c r="K11" i="1" l="1"/>
  <c r="F11" i="1"/>
</calcChain>
</file>

<file path=xl/sharedStrings.xml><?xml version="1.0" encoding="utf-8"?>
<sst xmlns="http://schemas.openxmlformats.org/spreadsheetml/2006/main" count="35" uniqueCount="24">
  <si>
    <t>(단위 : 원)</t>
    <phoneticPr fontId="2" type="noConversion"/>
  </si>
  <si>
    <t>후원금수입</t>
    <phoneticPr fontId="2" type="noConversion"/>
  </si>
  <si>
    <t>사무비</t>
    <phoneticPr fontId="2" type="noConversion"/>
  </si>
  <si>
    <t>운영비</t>
    <phoneticPr fontId="2" type="noConversion"/>
  </si>
  <si>
    <t>순번</t>
    <phoneticPr fontId="2" type="noConversion"/>
  </si>
  <si>
    <t>세   입</t>
    <phoneticPr fontId="2" type="noConversion"/>
  </si>
  <si>
    <t>세   출</t>
    <phoneticPr fontId="2" type="noConversion"/>
  </si>
  <si>
    <t>관</t>
    <phoneticPr fontId="2" type="noConversion"/>
  </si>
  <si>
    <t>항</t>
    <phoneticPr fontId="2" type="noConversion"/>
  </si>
  <si>
    <t>증감액</t>
    <phoneticPr fontId="2" type="noConversion"/>
  </si>
  <si>
    <t>세 입 합 계</t>
    <phoneticPr fontId="2" type="noConversion"/>
  </si>
  <si>
    <t>세 출 합 계</t>
    <phoneticPr fontId="2" type="noConversion"/>
  </si>
  <si>
    <t>예비비 및 기타</t>
    <phoneticPr fontId="2" type="noConversion"/>
  </si>
  <si>
    <t>이월금</t>
    <phoneticPr fontId="2" type="noConversion"/>
  </si>
  <si>
    <t>잡수입</t>
    <phoneticPr fontId="2" type="noConversion"/>
  </si>
  <si>
    <t>전출금</t>
    <phoneticPr fontId="2" type="noConversion"/>
  </si>
  <si>
    <t>잡지출</t>
    <phoneticPr fontId="2" type="noConversion"/>
  </si>
  <si>
    <t>당초예산액</t>
    <phoneticPr fontId="2" type="noConversion"/>
  </si>
  <si>
    <t>업무추진비</t>
    <phoneticPr fontId="2" type="noConversion"/>
  </si>
  <si>
    <t>전년도예산액</t>
    <phoneticPr fontId="2" type="noConversion"/>
  </si>
  <si>
    <t>전년도예산액</t>
    <phoneticPr fontId="2" type="noConversion"/>
  </si>
  <si>
    <t>2022년 본예산 총괄표 (법인)</t>
    <phoneticPr fontId="2" type="noConversion"/>
  </si>
  <si>
    <t>사업비</t>
    <phoneticPr fontId="2" type="noConversion"/>
  </si>
  <si>
    <t>일반사업비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</si>
</sst>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나눔고딕 에코 ExtraBold"/>
      <family val="3"/>
      <charset val="129"/>
    </font>
    <font>
      <sz val="11"/>
      <color theme="1"/>
      <name val="나눔명조 에코"/>
      <family val="1"/>
      <charset val="129"/>
    </font>
    <font>
      <b/>
      <sz val="11"/>
      <color theme="1"/>
      <name val="나눔명조 에코"/>
      <family val="1"/>
      <charset val="129"/>
    </font>
    <font>
      <b/>
      <sz val="10"/>
      <color theme="1"/>
      <name val="나눔명조 에코"/>
      <family val="1"/>
      <charset val="129"/>
    </font>
    <font>
      <sz val="10"/>
      <color theme="1"/>
      <name val="나눔명조 에코"/>
      <family val="1"/>
      <charset val="129"/>
    </font>
    <font>
      <sz val="9"/>
      <color theme="1"/>
      <name val="나눔명조 에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176" fontId="3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vertical="center" shrinkToFit="1"/>
    </xf>
    <xf numFmtId="0" fontId="5" fillId="0" borderId="0" xfId="0" applyFont="1" applyBorder="1" applyAlignment="1">
      <alignment horizontal="right"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workbookViewId="0">
      <selection activeCell="C8" sqref="C8"/>
    </sheetView>
  </sheetViews>
  <sheetFormatPr defaultColWidth="12.375" defaultRowHeight="33.75" customHeight="1" x14ac:dyDescent="0.3"/>
  <cols>
    <col min="1" max="1" width="5.5" customWidth="1"/>
    <col min="3" max="3" width="13" customWidth="1"/>
    <col min="6" max="6" width="13.25" customWidth="1"/>
    <col min="7" max="8" width="11.875" customWidth="1"/>
    <col min="11" max="11" width="13.125" customWidth="1"/>
  </cols>
  <sheetData>
    <row r="1" spans="1:14" ht="42" customHeight="1" x14ac:dyDescent="0.3">
      <c r="A1" s="3" t="s">
        <v>21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4" ht="21.75" customHeight="1" thickBot="1" x14ac:dyDescent="0.35">
      <c r="A2" s="4"/>
      <c r="B2" s="4"/>
      <c r="C2" s="4"/>
      <c r="D2" s="4"/>
      <c r="E2" s="4"/>
      <c r="F2" s="4"/>
      <c r="G2" s="4"/>
      <c r="H2" s="4"/>
      <c r="I2" s="4"/>
      <c r="J2" s="5"/>
      <c r="K2" s="6" t="s">
        <v>0</v>
      </c>
      <c r="M2" s="1"/>
      <c r="N2" s="1"/>
    </row>
    <row r="3" spans="1:14" ht="31.5" customHeight="1" x14ac:dyDescent="0.3">
      <c r="A3" s="7" t="s">
        <v>4</v>
      </c>
      <c r="B3" s="8" t="s">
        <v>5</v>
      </c>
      <c r="C3" s="9"/>
      <c r="D3" s="9"/>
      <c r="E3" s="9"/>
      <c r="F3" s="10"/>
      <c r="G3" s="8" t="s">
        <v>6</v>
      </c>
      <c r="H3" s="9"/>
      <c r="I3" s="9"/>
      <c r="J3" s="9"/>
      <c r="K3" s="11"/>
      <c r="M3" s="2"/>
      <c r="N3" s="2"/>
    </row>
    <row r="4" spans="1:14" ht="32.25" customHeight="1" x14ac:dyDescent="0.3">
      <c r="A4" s="12"/>
      <c r="B4" s="13" t="s">
        <v>7</v>
      </c>
      <c r="C4" s="13" t="s">
        <v>8</v>
      </c>
      <c r="D4" s="14" t="s">
        <v>19</v>
      </c>
      <c r="E4" s="14" t="s">
        <v>17</v>
      </c>
      <c r="F4" s="13" t="s">
        <v>9</v>
      </c>
      <c r="G4" s="13" t="s">
        <v>7</v>
      </c>
      <c r="H4" s="13" t="s">
        <v>8</v>
      </c>
      <c r="I4" s="14" t="s">
        <v>20</v>
      </c>
      <c r="J4" s="14" t="s">
        <v>17</v>
      </c>
      <c r="K4" s="15" t="s">
        <v>9</v>
      </c>
      <c r="M4" s="2"/>
      <c r="N4" s="2"/>
    </row>
    <row r="5" spans="1:14" ht="48" customHeight="1" x14ac:dyDescent="0.3">
      <c r="A5" s="16">
        <v>1</v>
      </c>
      <c r="B5" s="17" t="s">
        <v>1</v>
      </c>
      <c r="C5" s="17" t="s">
        <v>1</v>
      </c>
      <c r="D5" s="18">
        <v>20692000</v>
      </c>
      <c r="E5" s="18">
        <v>27800000</v>
      </c>
      <c r="F5" s="18">
        <f t="shared" ref="F5:F7" si="0">E5-D5</f>
        <v>7108000</v>
      </c>
      <c r="G5" s="17" t="s">
        <v>2</v>
      </c>
      <c r="H5" s="17" t="s">
        <v>18</v>
      </c>
      <c r="I5" s="18">
        <v>3600000</v>
      </c>
      <c r="J5" s="18">
        <v>3600000</v>
      </c>
      <c r="K5" s="19">
        <f t="shared" ref="K5:K10" si="1">J5-I5</f>
        <v>0</v>
      </c>
      <c r="M5" s="2"/>
      <c r="N5" s="2"/>
    </row>
    <row r="6" spans="1:14" ht="48" customHeight="1" x14ac:dyDescent="0.3">
      <c r="A6" s="16">
        <v>2</v>
      </c>
      <c r="B6" s="17" t="s">
        <v>13</v>
      </c>
      <c r="C6" s="17" t="s">
        <v>13</v>
      </c>
      <c r="D6" s="18">
        <v>22543000</v>
      </c>
      <c r="E6" s="18">
        <v>28800000</v>
      </c>
      <c r="F6" s="18">
        <f t="shared" si="0"/>
        <v>6257000</v>
      </c>
      <c r="G6" s="17" t="s">
        <v>2</v>
      </c>
      <c r="H6" s="17" t="s">
        <v>3</v>
      </c>
      <c r="I6" s="18">
        <v>3430000</v>
      </c>
      <c r="J6" s="18">
        <v>4430000</v>
      </c>
      <c r="K6" s="19">
        <f t="shared" si="1"/>
        <v>1000000</v>
      </c>
      <c r="M6" s="2"/>
      <c r="N6" s="2"/>
    </row>
    <row r="7" spans="1:14" ht="48" customHeight="1" x14ac:dyDescent="0.3">
      <c r="A7" s="16">
        <v>3</v>
      </c>
      <c r="B7" s="17" t="s">
        <v>14</v>
      </c>
      <c r="C7" s="20" t="s">
        <v>14</v>
      </c>
      <c r="D7" s="18">
        <v>50000</v>
      </c>
      <c r="E7" s="18">
        <v>50000</v>
      </c>
      <c r="F7" s="18">
        <f t="shared" si="0"/>
        <v>0</v>
      </c>
      <c r="G7" s="17" t="s">
        <v>22</v>
      </c>
      <c r="H7" s="17" t="s">
        <v>23</v>
      </c>
      <c r="I7" s="18">
        <v>730000</v>
      </c>
      <c r="J7" s="18">
        <v>3000000</v>
      </c>
      <c r="K7" s="19">
        <f t="shared" si="1"/>
        <v>2270000</v>
      </c>
      <c r="M7" s="2"/>
      <c r="N7" s="2"/>
    </row>
    <row r="8" spans="1:14" ht="48" customHeight="1" x14ac:dyDescent="0.3">
      <c r="A8" s="16">
        <v>4</v>
      </c>
      <c r="B8" s="17"/>
      <c r="C8" s="20"/>
      <c r="D8" s="18"/>
      <c r="E8" s="18"/>
      <c r="F8" s="18"/>
      <c r="G8" s="17" t="s">
        <v>15</v>
      </c>
      <c r="H8" s="17" t="s">
        <v>15</v>
      </c>
      <c r="I8" s="18">
        <v>2740000</v>
      </c>
      <c r="J8" s="18">
        <v>19480000</v>
      </c>
      <c r="K8" s="19">
        <f t="shared" ref="K8" si="2">J8-I8</f>
        <v>16740000</v>
      </c>
      <c r="M8" s="2"/>
      <c r="N8" s="2"/>
    </row>
    <row r="9" spans="1:14" ht="48" customHeight="1" x14ac:dyDescent="0.3">
      <c r="A9" s="16">
        <v>5</v>
      </c>
      <c r="B9" s="17"/>
      <c r="C9" s="17"/>
      <c r="D9" s="18"/>
      <c r="E9" s="18"/>
      <c r="F9" s="18"/>
      <c r="G9" s="17" t="s">
        <v>16</v>
      </c>
      <c r="H9" s="17" t="s">
        <v>16</v>
      </c>
      <c r="I9" s="18">
        <v>100000</v>
      </c>
      <c r="J9" s="18">
        <v>100000</v>
      </c>
      <c r="K9" s="19">
        <f t="shared" si="1"/>
        <v>0</v>
      </c>
      <c r="M9" s="2"/>
      <c r="N9" s="2"/>
    </row>
    <row r="10" spans="1:14" ht="48" customHeight="1" x14ac:dyDescent="0.3">
      <c r="A10" s="16">
        <v>6</v>
      </c>
      <c r="B10" s="17"/>
      <c r="C10" s="17"/>
      <c r="D10" s="18"/>
      <c r="E10" s="18"/>
      <c r="F10" s="18"/>
      <c r="G10" s="17" t="s">
        <v>12</v>
      </c>
      <c r="H10" s="17" t="s">
        <v>12</v>
      </c>
      <c r="I10" s="18">
        <v>32685000</v>
      </c>
      <c r="J10" s="18">
        <v>26040000</v>
      </c>
      <c r="K10" s="19">
        <f t="shared" si="1"/>
        <v>-6645000</v>
      </c>
      <c r="M10" s="2"/>
      <c r="N10" s="2"/>
    </row>
    <row r="11" spans="1:14" ht="51" customHeight="1" thickBot="1" x14ac:dyDescent="0.35">
      <c r="A11" s="21" t="s">
        <v>10</v>
      </c>
      <c r="B11" s="22"/>
      <c r="C11" s="23"/>
      <c r="D11" s="24">
        <f>SUM(D5:D10)</f>
        <v>43285000</v>
      </c>
      <c r="E11" s="24">
        <f>SUM(E5:E10)</f>
        <v>56650000</v>
      </c>
      <c r="F11" s="24">
        <f>SUM(F5:F10)</f>
        <v>13365000</v>
      </c>
      <c r="G11" s="25" t="s">
        <v>11</v>
      </c>
      <c r="H11" s="23"/>
      <c r="I11" s="24">
        <f>SUM(I5:I10)</f>
        <v>43285000</v>
      </c>
      <c r="J11" s="24">
        <f>SUM(J5:J10)</f>
        <v>56650000</v>
      </c>
      <c r="K11" s="26">
        <f>SUM(K5:K10)</f>
        <v>13365000</v>
      </c>
      <c r="M11" s="2"/>
      <c r="N11" s="2"/>
    </row>
  </sheetData>
  <mergeCells count="6">
    <mergeCell ref="B3:F3"/>
    <mergeCell ref="G3:K3"/>
    <mergeCell ref="A1:K1"/>
    <mergeCell ref="A3:A4"/>
    <mergeCell ref="A11:C11"/>
    <mergeCell ref="G11:H11"/>
  </mergeCells>
  <phoneticPr fontId="2" type="noConversion"/>
  <pageMargins left="0.51181102362204722" right="0.39370078740157483" top="0.74803149606299213" bottom="0.55118110236220474" header="0.31496062992125984" footer="0.19685039370078741"/>
  <pageSetup paperSize="9" scale="97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천사6</cp:lastModifiedBy>
  <cp:lastPrinted>2021-11-26T07:07:18Z</cp:lastPrinted>
  <dcterms:created xsi:type="dcterms:W3CDTF">2013-12-10T00:12:01Z</dcterms:created>
  <dcterms:modified xsi:type="dcterms:W3CDTF">2021-11-26T07:08:03Z</dcterms:modified>
</cp:coreProperties>
</file>