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reen\Desktop\법인운영위원회\"/>
    </mc:Choice>
  </mc:AlternateContent>
  <bookViews>
    <workbookView xWindow="0" yWindow="0" windowWidth="24000" windowHeight="102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1" l="1"/>
  <c r="F12" i="1"/>
  <c r="H6" i="1"/>
  <c r="H7" i="1"/>
  <c r="H8" i="1"/>
  <c r="H9" i="1"/>
  <c r="H10" i="1"/>
  <c r="H12" i="1" s="1"/>
  <c r="H11" i="1"/>
  <c r="H5" i="1"/>
  <c r="C12" i="1"/>
  <c r="B12" i="1"/>
  <c r="D9" i="1"/>
  <c r="D10" i="1"/>
  <c r="D11" i="1"/>
  <c r="D6" i="1"/>
  <c r="D7" i="1"/>
  <c r="D8" i="1"/>
  <c r="D5" i="1"/>
  <c r="D12" i="1" s="1"/>
</calcChain>
</file>

<file path=xl/sharedStrings.xml><?xml version="1.0" encoding="utf-8"?>
<sst xmlns="http://schemas.openxmlformats.org/spreadsheetml/2006/main" count="25" uniqueCount="25">
  <si>
    <t>세입</t>
    <phoneticPr fontId="2" type="noConversion"/>
  </si>
  <si>
    <t>예산액(A)</t>
    <phoneticPr fontId="2" type="noConversion"/>
  </si>
  <si>
    <t>결산액(B)</t>
    <phoneticPr fontId="2" type="noConversion"/>
  </si>
  <si>
    <t>증감(A-B)</t>
    <phoneticPr fontId="2" type="noConversion"/>
  </si>
  <si>
    <t>세출</t>
    <phoneticPr fontId="2" type="noConversion"/>
  </si>
  <si>
    <t>예산액(C)</t>
    <phoneticPr fontId="2" type="noConversion"/>
  </si>
  <si>
    <t>결산액(D)</t>
    <phoneticPr fontId="2" type="noConversion"/>
  </si>
  <si>
    <t>증감(C-D)</t>
    <phoneticPr fontId="2" type="noConversion"/>
  </si>
  <si>
    <t>입소자부담금</t>
    <phoneticPr fontId="2" type="noConversion"/>
  </si>
  <si>
    <t>보조금수입</t>
    <phoneticPr fontId="2" type="noConversion"/>
  </si>
  <si>
    <t>후원금수입</t>
    <phoneticPr fontId="2" type="noConversion"/>
  </si>
  <si>
    <t>요양급여수입</t>
    <phoneticPr fontId="2" type="noConversion"/>
  </si>
  <si>
    <t>차입금</t>
    <phoneticPr fontId="2" type="noConversion"/>
  </si>
  <si>
    <t>이월금</t>
    <phoneticPr fontId="2" type="noConversion"/>
  </si>
  <si>
    <t>잡수입</t>
    <phoneticPr fontId="2" type="noConversion"/>
  </si>
  <si>
    <t>계</t>
    <phoneticPr fontId="2" type="noConversion"/>
  </si>
  <si>
    <t>사무비</t>
    <phoneticPr fontId="2" type="noConversion"/>
  </si>
  <si>
    <t>재산조성비</t>
    <phoneticPr fontId="2" type="noConversion"/>
  </si>
  <si>
    <t>사업비</t>
    <phoneticPr fontId="2" type="noConversion"/>
  </si>
  <si>
    <t>잡지출</t>
    <phoneticPr fontId="2" type="noConversion"/>
  </si>
  <si>
    <t>예비비및기타</t>
    <phoneticPr fontId="2" type="noConversion"/>
  </si>
  <si>
    <t>계</t>
    <phoneticPr fontId="2" type="noConversion"/>
  </si>
  <si>
    <t>구분</t>
    <phoneticPr fontId="2" type="noConversion"/>
  </si>
  <si>
    <t>구분</t>
    <phoneticPr fontId="2" type="noConversion"/>
  </si>
  <si>
    <t>차기이월금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</si>
</sst>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23"/>
  <sheetViews>
    <sheetView tabSelected="1" topLeftCell="A4" workbookViewId="0">
      <selection activeCell="I14" sqref="I14"/>
    </sheetView>
  </sheetViews>
  <sheetFormatPr defaultRowHeight="16.5" x14ac:dyDescent="0.3"/>
  <cols>
    <col min="1" max="1" width="12.375" customWidth="1"/>
    <col min="2" max="2" width="13.375" customWidth="1"/>
    <col min="3" max="3" width="15.375" customWidth="1"/>
    <col min="4" max="4" width="14" customWidth="1"/>
    <col min="5" max="5" width="14.5" customWidth="1"/>
    <col min="6" max="6" width="14.875" customWidth="1"/>
    <col min="7" max="7" width="13.875" customWidth="1"/>
    <col min="8" max="8" width="14" customWidth="1"/>
  </cols>
  <sheetData>
    <row r="3" spans="1:8" ht="24.95" customHeight="1" x14ac:dyDescent="0.3">
      <c r="A3" s="2" t="s">
        <v>23</v>
      </c>
      <c r="B3" s="3"/>
      <c r="C3" s="3" t="s">
        <v>0</v>
      </c>
      <c r="D3" s="3"/>
      <c r="E3" s="2" t="s">
        <v>22</v>
      </c>
      <c r="F3" s="3"/>
      <c r="G3" s="3" t="s">
        <v>4</v>
      </c>
      <c r="H3" s="3"/>
    </row>
    <row r="4" spans="1:8" ht="24.95" customHeight="1" x14ac:dyDescent="0.3">
      <c r="A4" s="4"/>
      <c r="B4" s="3" t="s">
        <v>1</v>
      </c>
      <c r="C4" s="3" t="s">
        <v>2</v>
      </c>
      <c r="D4" s="3" t="s">
        <v>3</v>
      </c>
      <c r="E4" s="4"/>
      <c r="F4" s="3" t="s">
        <v>5</v>
      </c>
      <c r="G4" s="3" t="s">
        <v>6</v>
      </c>
      <c r="H4" s="3" t="s">
        <v>7</v>
      </c>
    </row>
    <row r="5" spans="1:8" ht="24.95" customHeight="1" x14ac:dyDescent="0.3">
      <c r="A5" s="5" t="s">
        <v>8</v>
      </c>
      <c r="B5" s="5">
        <v>47802980</v>
      </c>
      <c r="C5" s="5">
        <v>43386570</v>
      </c>
      <c r="D5" s="5">
        <f>B5-C5</f>
        <v>4416410</v>
      </c>
      <c r="E5" s="5" t="s">
        <v>16</v>
      </c>
      <c r="F5" s="5">
        <v>902727094</v>
      </c>
      <c r="G5" s="5">
        <v>838901706</v>
      </c>
      <c r="H5" s="5">
        <f>F5-G5</f>
        <v>63825388</v>
      </c>
    </row>
    <row r="6" spans="1:8" ht="24.95" customHeight="1" x14ac:dyDescent="0.3">
      <c r="A6" s="5" t="s">
        <v>9</v>
      </c>
      <c r="B6" s="5">
        <v>165499000</v>
      </c>
      <c r="C6" s="5">
        <v>165499000</v>
      </c>
      <c r="D6" s="5">
        <f t="shared" ref="D6:D11" si="0">B6-C6</f>
        <v>0</v>
      </c>
      <c r="E6" s="5" t="s">
        <v>17</v>
      </c>
      <c r="F6" s="5">
        <v>1500000</v>
      </c>
      <c r="G6" s="5">
        <v>969000</v>
      </c>
      <c r="H6" s="5">
        <f t="shared" ref="H6:H11" si="1">F6-G6</f>
        <v>531000</v>
      </c>
    </row>
    <row r="7" spans="1:8" ht="24.95" customHeight="1" x14ac:dyDescent="0.3">
      <c r="A7" s="5" t="s">
        <v>10</v>
      </c>
      <c r="B7" s="5">
        <v>5000000</v>
      </c>
      <c r="C7" s="5">
        <v>4970000</v>
      </c>
      <c r="D7" s="5">
        <f t="shared" si="0"/>
        <v>30000</v>
      </c>
      <c r="E7" s="5" t="s">
        <v>18</v>
      </c>
      <c r="F7" s="5">
        <v>28750000</v>
      </c>
      <c r="G7" s="5">
        <v>24423870</v>
      </c>
      <c r="H7" s="5">
        <f t="shared" si="1"/>
        <v>4326130</v>
      </c>
    </row>
    <row r="8" spans="1:8" ht="24.95" customHeight="1" x14ac:dyDescent="0.3">
      <c r="A8" s="5" t="s">
        <v>11</v>
      </c>
      <c r="B8" s="5">
        <v>580673660</v>
      </c>
      <c r="C8" s="5">
        <v>588563490</v>
      </c>
      <c r="D8" s="5">
        <f t="shared" si="0"/>
        <v>-7889830</v>
      </c>
      <c r="E8" s="5" t="s">
        <v>19</v>
      </c>
      <c r="F8" s="5">
        <v>49305000</v>
      </c>
      <c r="G8" s="5">
        <v>48192649</v>
      </c>
      <c r="H8" s="5">
        <f t="shared" si="1"/>
        <v>1112351</v>
      </c>
    </row>
    <row r="9" spans="1:8" ht="24.95" customHeight="1" x14ac:dyDescent="0.3">
      <c r="A9" s="5" t="s">
        <v>12</v>
      </c>
      <c r="B9" s="5">
        <v>37880090</v>
      </c>
      <c r="C9" s="5">
        <v>37880090</v>
      </c>
      <c r="D9" s="5">
        <f>B9-C9</f>
        <v>0</v>
      </c>
      <c r="E9" s="5" t="s">
        <v>20</v>
      </c>
      <c r="F9" s="5">
        <v>152685316</v>
      </c>
      <c r="G9" s="5">
        <v>381000</v>
      </c>
      <c r="H9" s="5">
        <f t="shared" si="1"/>
        <v>152304316</v>
      </c>
    </row>
    <row r="10" spans="1:8" ht="24.95" customHeight="1" x14ac:dyDescent="0.3">
      <c r="A10" s="5" t="s">
        <v>13</v>
      </c>
      <c r="B10" s="5">
        <v>245906680</v>
      </c>
      <c r="C10" s="5">
        <v>245906680</v>
      </c>
      <c r="D10" s="5">
        <f t="shared" si="0"/>
        <v>0</v>
      </c>
      <c r="E10" s="5"/>
      <c r="F10" s="5"/>
      <c r="G10" s="5"/>
      <c r="H10" s="5">
        <f t="shared" si="1"/>
        <v>0</v>
      </c>
    </row>
    <row r="11" spans="1:8" ht="24.95" customHeight="1" x14ac:dyDescent="0.3">
      <c r="A11" s="5" t="s">
        <v>14</v>
      </c>
      <c r="B11" s="5">
        <v>52205000</v>
      </c>
      <c r="C11" s="5">
        <v>49987565</v>
      </c>
      <c r="D11" s="5">
        <f t="shared" si="0"/>
        <v>2217435</v>
      </c>
      <c r="E11" s="5"/>
      <c r="F11" s="5"/>
      <c r="G11" s="5"/>
      <c r="H11" s="5">
        <f t="shared" si="1"/>
        <v>0</v>
      </c>
    </row>
    <row r="12" spans="1:8" ht="24.95" customHeight="1" x14ac:dyDescent="0.3">
      <c r="A12" s="5" t="s">
        <v>15</v>
      </c>
      <c r="B12" s="5">
        <f>B5+B6+B7+B8+B9+B10+B11</f>
        <v>1134967410</v>
      </c>
      <c r="C12" s="5">
        <f>C5+C6+C7+C8+C9+C10+C11</f>
        <v>1136193395</v>
      </c>
      <c r="D12" s="5">
        <f>D5+D6+D7+D8+D9+D10+D11</f>
        <v>-1225985</v>
      </c>
      <c r="E12" s="5" t="s">
        <v>21</v>
      </c>
      <c r="F12" s="5">
        <f>F5+F6+F7+F8+F9+F10+F11</f>
        <v>1134967410</v>
      </c>
      <c r="G12" s="5">
        <f>G5+G6+G7+G8+G9+G10+G11</f>
        <v>912868225</v>
      </c>
      <c r="H12" s="5">
        <f>H5+H6+H7+H8+H9+H10+H11</f>
        <v>222099185</v>
      </c>
    </row>
    <row r="13" spans="1:8" x14ac:dyDescent="0.3">
      <c r="A13" s="1"/>
      <c r="B13" s="1"/>
      <c r="C13" s="1"/>
      <c r="D13" s="1"/>
      <c r="E13" s="1"/>
      <c r="F13" s="1"/>
      <c r="G13" s="1"/>
      <c r="H13" s="1"/>
    </row>
    <row r="14" spans="1:8" x14ac:dyDescent="0.3">
      <c r="A14" s="1"/>
      <c r="B14" s="1"/>
      <c r="C14" s="1"/>
      <c r="D14" s="1"/>
      <c r="E14" s="1"/>
      <c r="F14" s="6" t="s">
        <v>24</v>
      </c>
      <c r="G14" s="6">
        <v>223325170</v>
      </c>
      <c r="H14" s="1"/>
    </row>
    <row r="15" spans="1:8" x14ac:dyDescent="0.3">
      <c r="A15" s="1"/>
      <c r="B15" s="1"/>
      <c r="C15" s="1"/>
      <c r="D15" s="1"/>
      <c r="E15" s="1"/>
      <c r="F15" s="1"/>
      <c r="G15" s="1"/>
      <c r="H15" s="1"/>
    </row>
    <row r="16" spans="1:8" x14ac:dyDescent="0.3">
      <c r="A16" s="1"/>
      <c r="B16" s="1"/>
      <c r="C16" s="1"/>
      <c r="D16" s="1"/>
      <c r="E16" s="1"/>
      <c r="F16" s="1"/>
      <c r="G16" s="1"/>
      <c r="H16" s="1"/>
    </row>
    <row r="17" spans="1:8" x14ac:dyDescent="0.3">
      <c r="A17" s="1"/>
      <c r="B17" s="1"/>
      <c r="C17" s="1"/>
      <c r="D17" s="1"/>
      <c r="E17" s="1"/>
      <c r="F17" s="1"/>
      <c r="G17" s="1"/>
      <c r="H17" s="1"/>
    </row>
    <row r="18" spans="1:8" x14ac:dyDescent="0.3">
      <c r="A18" s="1"/>
      <c r="B18" s="1"/>
      <c r="C18" s="1"/>
      <c r="D18" s="1"/>
      <c r="E18" s="1"/>
      <c r="F18" s="1"/>
      <c r="G18" s="1"/>
      <c r="H18" s="1"/>
    </row>
    <row r="19" spans="1:8" x14ac:dyDescent="0.3">
      <c r="A19" s="1"/>
      <c r="B19" s="1"/>
      <c r="C19" s="1"/>
      <c r="D19" s="1"/>
      <c r="E19" s="1"/>
      <c r="F19" s="1"/>
      <c r="G19" s="1"/>
      <c r="H19" s="1"/>
    </row>
    <row r="20" spans="1:8" x14ac:dyDescent="0.3">
      <c r="A20" s="1"/>
      <c r="B20" s="1"/>
      <c r="C20" s="1"/>
      <c r="D20" s="1"/>
      <c r="E20" s="1"/>
      <c r="F20" s="1"/>
      <c r="G20" s="1"/>
      <c r="H20" s="1"/>
    </row>
    <row r="21" spans="1:8" x14ac:dyDescent="0.3">
      <c r="A21" s="1"/>
      <c r="B21" s="1"/>
      <c r="C21" s="1"/>
      <c r="D21" s="1"/>
      <c r="E21" s="1"/>
      <c r="F21" s="1"/>
      <c r="G21" s="1"/>
      <c r="H21" s="1"/>
    </row>
    <row r="22" spans="1:8" x14ac:dyDescent="0.3">
      <c r="A22" s="1"/>
      <c r="B22" s="1"/>
      <c r="C22" s="1"/>
      <c r="D22" s="1"/>
      <c r="E22" s="1"/>
      <c r="F22" s="1"/>
      <c r="G22" s="1"/>
      <c r="H22" s="1"/>
    </row>
    <row r="23" spans="1:8" x14ac:dyDescent="0.3">
      <c r="A23" s="1"/>
      <c r="B23" s="1"/>
      <c r="C23" s="1"/>
      <c r="D23" s="1"/>
      <c r="E23" s="1"/>
      <c r="F23" s="1"/>
      <c r="G23" s="1"/>
      <c r="H23" s="1"/>
    </row>
  </sheetData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Green</dc:creator>
  <cp:lastModifiedBy>Green</cp:lastModifiedBy>
  <cp:lastPrinted>2022-03-10T01:01:28Z</cp:lastPrinted>
  <dcterms:created xsi:type="dcterms:W3CDTF">2022-02-16T07:11:52Z</dcterms:created>
  <dcterms:modified xsi:type="dcterms:W3CDTF">2022-03-10T01:01:31Z</dcterms:modified>
</cp:coreProperties>
</file>