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자금관리\"/>
    </mc:Choice>
  </mc:AlternateContent>
  <xr:revisionPtr revIDLastSave="0" documentId="13_ncr:1_{B96A6BBD-5986-4E43-B77A-54B0CD1D783C}" xr6:coauthVersionLast="36" xr6:coauthVersionMax="36" xr10:uidLastSave="{00000000-0000-0000-0000-000000000000}"/>
  <bookViews>
    <workbookView xWindow="0" yWindow="0" windowWidth="28800" windowHeight="10860" activeTab="3" xr2:uid="{75F2C0CC-E569-44CD-8B31-8EA3457FACE9}"/>
  </bookViews>
  <sheets>
    <sheet name="1.금고지정 현황(총괄)" sheetId="1" r:id="rId1"/>
    <sheet name="2.예금운용현황(종류별)" sheetId="2" r:id="rId2"/>
    <sheet name="3.예금운용(기간별)" sheetId="3" r:id="rId3"/>
    <sheet name="기타사항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" l="1"/>
  <c r="C8" i="3"/>
  <c r="C7" i="3"/>
  <c r="C6" i="3"/>
  <c r="E10" i="2"/>
  <c r="D10" i="2"/>
  <c r="E9" i="2"/>
  <c r="D9" i="2" s="1"/>
  <c r="E8" i="2"/>
  <c r="D8" i="2"/>
  <c r="E7" i="2"/>
  <c r="D7" i="2"/>
</calcChain>
</file>

<file path=xl/sharedStrings.xml><?xml version="1.0" encoding="utf-8"?>
<sst xmlns="http://schemas.openxmlformats.org/spreadsheetml/2006/main" count="129" uniqueCount="81">
  <si>
    <t>1. 금고지정 현황 (총괄)</t>
    <phoneticPr fontId="3" type="noConversion"/>
  </si>
  <si>
    <t>(단위 : 원)</t>
    <phoneticPr fontId="3" type="noConversion"/>
  </si>
  <si>
    <t>단체명</t>
    <phoneticPr fontId="3" type="noConversion"/>
  </si>
  <si>
    <t>①회계별</t>
    <phoneticPr fontId="3" type="noConversion"/>
  </si>
  <si>
    <t>금고은행</t>
    <phoneticPr fontId="3" type="noConversion"/>
  </si>
  <si>
    <t>금고약정기간</t>
    <phoneticPr fontId="3" type="noConversion"/>
  </si>
  <si>
    <t>약정방법</t>
    <phoneticPr fontId="3" type="noConversion"/>
  </si>
  <si>
    <t>④수의
계약방법</t>
    <phoneticPr fontId="3" type="noConversion"/>
  </si>
  <si>
    <t>자치법규</t>
    <phoneticPr fontId="3" type="noConversion"/>
  </si>
  <si>
    <t>③평균잔액</t>
    <phoneticPr fontId="3" type="noConversion"/>
  </si>
  <si>
    <t>①비  고(예시)</t>
    <phoneticPr fontId="3" type="noConversion"/>
  </si>
  <si>
    <t>시도</t>
    <phoneticPr fontId="3" type="noConversion"/>
  </si>
  <si>
    <t>단체별</t>
    <phoneticPr fontId="3" type="noConversion"/>
  </si>
  <si>
    <t>구분</t>
    <phoneticPr fontId="3" type="noConversion"/>
  </si>
  <si>
    <t>회계수</t>
    <phoneticPr fontId="3" type="noConversion"/>
  </si>
  <si>
    <t>②금융기관수</t>
    <phoneticPr fontId="3" type="noConversion"/>
  </si>
  <si>
    <r>
      <t xml:space="preserve">시작일
</t>
    </r>
    <r>
      <rPr>
        <sz val="9"/>
        <rFont val="굴림체"/>
        <family val="3"/>
        <charset val="129"/>
      </rPr>
      <t>(약정개시일)</t>
    </r>
    <phoneticPr fontId="3" type="noConversion"/>
  </si>
  <si>
    <t>만료일</t>
    <phoneticPr fontId="3" type="noConversion"/>
  </si>
  <si>
    <t>약정기간(년)</t>
    <phoneticPr fontId="3" type="noConversion"/>
  </si>
  <si>
    <t>법규형식</t>
    <phoneticPr fontId="3" type="noConversion"/>
  </si>
  <si>
    <t>제정일자</t>
    <phoneticPr fontId="3" type="noConversion"/>
  </si>
  <si>
    <t>전북</t>
    <phoneticPr fontId="3" type="noConversion"/>
  </si>
  <si>
    <t>정읍시</t>
    <phoneticPr fontId="3" type="noConversion"/>
  </si>
  <si>
    <t>일반</t>
    <phoneticPr fontId="3" type="noConversion"/>
  </si>
  <si>
    <t>농협은행</t>
    <phoneticPr fontId="3" type="noConversion"/>
  </si>
  <si>
    <t>2021.01.01</t>
    <phoneticPr fontId="3" type="noConversion"/>
  </si>
  <si>
    <t>2023.12.31</t>
    <phoneticPr fontId="3" type="noConversion"/>
  </si>
  <si>
    <t>3년</t>
    <phoneticPr fontId="3" type="noConversion"/>
  </si>
  <si>
    <t>공개경쟁</t>
    <phoneticPr fontId="3" type="noConversion"/>
  </si>
  <si>
    <t>기타특별</t>
    <phoneticPr fontId="3" type="noConversion"/>
  </si>
  <si>
    <t>전북은행</t>
    <phoneticPr fontId="3" type="noConversion"/>
  </si>
  <si>
    <t>기반시설특별회계외 6개</t>
    <phoneticPr fontId="3" type="noConversion"/>
  </si>
  <si>
    <t>공기업특별</t>
    <phoneticPr fontId="3" type="noConversion"/>
  </si>
  <si>
    <t>3년</t>
  </si>
  <si>
    <t>상수도특별회계 등  2개</t>
    <phoneticPr fontId="3" type="noConversion"/>
  </si>
  <si>
    <t>기금</t>
    <phoneticPr fontId="3" type="noConversion"/>
  </si>
  <si>
    <t>기초생활보장기금외 10개</t>
    <phoneticPr fontId="3" type="noConversion"/>
  </si>
  <si>
    <t>2. 예금운용현황 (예치종류별)</t>
    <phoneticPr fontId="3" type="noConversion"/>
  </si>
  <si>
    <t>(단위:원)</t>
    <phoneticPr fontId="3" type="noConversion"/>
  </si>
  <si>
    <t>회계구분별</t>
    <phoneticPr fontId="3" type="noConversion"/>
  </si>
  <si>
    <t>합계</t>
    <phoneticPr fontId="3" type="noConversion"/>
  </si>
  <si>
    <t>예금</t>
    <phoneticPr fontId="3" type="noConversion"/>
  </si>
  <si>
    <t>기타</t>
    <phoneticPr fontId="3" type="noConversion"/>
  </si>
  <si>
    <t>각종 펀드</t>
    <phoneticPr fontId="3" type="noConversion"/>
  </si>
  <si>
    <t>시군구</t>
    <phoneticPr fontId="3" type="noConversion"/>
  </si>
  <si>
    <t>소계</t>
    <phoneticPr fontId="3" type="noConversion"/>
  </si>
  <si>
    <t>수시입출금식 예금</t>
    <phoneticPr fontId="3" type="noConversion"/>
  </si>
  <si>
    <t>정기예금</t>
    <phoneticPr fontId="3" type="noConversion"/>
  </si>
  <si>
    <t>공금예금
(보통예금)</t>
    <phoneticPr fontId="3" type="noConversion"/>
  </si>
  <si>
    <t>기업자유예금</t>
    <phoneticPr fontId="3" type="noConversion"/>
  </si>
  <si>
    <t>일반회계</t>
    <phoneticPr fontId="3" type="noConversion"/>
  </si>
  <si>
    <t>기금회계</t>
    <phoneticPr fontId="3" type="noConversion"/>
  </si>
  <si>
    <t>3. 예금운용현황 (예치기간별)</t>
    <phoneticPr fontId="3" type="noConversion"/>
  </si>
  <si>
    <t>장기예금
(6개월이상)</t>
    <phoneticPr fontId="3" type="noConversion"/>
  </si>
  <si>
    <t>중기예금
(3개월이상∼6개월미만)</t>
    <phoneticPr fontId="3" type="noConversion"/>
  </si>
  <si>
    <t>단기예금
(1개월이상∼3개월미만)</t>
    <phoneticPr fontId="3" type="noConversion"/>
  </si>
  <si>
    <t xml:space="preserve">수시입출금식
 예금
</t>
    <phoneticPr fontId="3" type="noConversion"/>
  </si>
  <si>
    <t>비고</t>
    <phoneticPr fontId="3" type="noConversion"/>
  </si>
  <si>
    <t>예금액</t>
    <phoneticPr fontId="3" type="noConversion"/>
  </si>
  <si>
    <t>금리(%)</t>
    <phoneticPr fontId="3" type="noConversion"/>
  </si>
  <si>
    <t>가중평균</t>
    <phoneticPr fontId="3" type="noConversion"/>
  </si>
  <si>
    <t>최대</t>
    <phoneticPr fontId="3" type="noConversion"/>
  </si>
  <si>
    <t>최저</t>
    <phoneticPr fontId="3" type="noConversion"/>
  </si>
  <si>
    <t>일반회계</t>
  </si>
  <si>
    <t>기타특별</t>
  </si>
  <si>
    <t>공기업특별</t>
  </si>
  <si>
    <t>기금회계</t>
  </si>
  <si>
    <t>4. 기타 사항</t>
    <phoneticPr fontId="3" type="noConversion"/>
  </si>
  <si>
    <t>(단위 : %. 명)</t>
    <phoneticPr fontId="3" type="noConversion"/>
  </si>
  <si>
    <t>금고지정기관 예·대금리</t>
    <phoneticPr fontId="3" type="noConversion"/>
  </si>
  <si>
    <t>금고지정위원회 구성 등</t>
    <phoneticPr fontId="3" type="noConversion"/>
  </si>
  <si>
    <t>예금금리</t>
    <phoneticPr fontId="3" type="noConversion"/>
  </si>
  <si>
    <t>대출금리</t>
    <phoneticPr fontId="3" type="noConversion"/>
  </si>
  <si>
    <t>위원수</t>
    <phoneticPr fontId="3" type="noConversion"/>
  </si>
  <si>
    <t>위원현황</t>
    <phoneticPr fontId="3" type="noConversion"/>
  </si>
  <si>
    <t>평가결과
공개여부</t>
    <phoneticPr fontId="3" type="noConversion"/>
  </si>
  <si>
    <t>최소</t>
    <phoneticPr fontId="3" type="noConversion"/>
  </si>
  <si>
    <t>당연직</t>
    <phoneticPr fontId="3" type="noConversion"/>
  </si>
  <si>
    <t>위촉직</t>
    <phoneticPr fontId="3" type="noConversion"/>
  </si>
  <si>
    <t>1금고</t>
    <phoneticPr fontId="3" type="noConversion"/>
  </si>
  <si>
    <t>2금고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</si>
</sst>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6"/>
      <name val="HY헤드라인M"/>
      <family val="1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2"/>
      <name val="HY신명조"/>
      <family val="1"/>
      <charset val="129"/>
    </font>
    <font>
      <sz val="9"/>
      <color rgb="FF002060"/>
      <name val="굴림체"/>
      <family val="3"/>
      <charset val="129"/>
    </font>
    <font>
      <b/>
      <sz val="10"/>
      <name val="굴림체"/>
      <family val="3"/>
      <charset val="129"/>
    </font>
    <font>
      <sz val="14"/>
      <name val="HY헤드라인M"/>
      <family val="1"/>
      <charset val="129"/>
    </font>
    <font>
      <sz val="10"/>
      <color indexed="12"/>
      <name val="굴림체"/>
      <family val="3"/>
      <charset val="129"/>
    </font>
    <font>
      <sz val="10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 vertical="center"/>
    </xf>
    <xf numFmtId="3" fontId="6" fillId="2" borderId="13" xfId="0" applyNumberFormat="1" applyFon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3" fontId="6" fillId="0" borderId="18" xfId="0" applyNumberFormat="1" applyFont="1" applyBorder="1" applyAlignment="1">
      <alignment horizontal="center" vertical="center"/>
    </xf>
    <xf numFmtId="3" fontId="6" fillId="2" borderId="18" xfId="0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41" fontId="6" fillId="0" borderId="0" xfId="1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41" fontId="2" fillId="0" borderId="0" xfId="1" applyFont="1" applyFill="1">
      <alignment vertical="center"/>
    </xf>
    <xf numFmtId="41" fontId="8" fillId="0" borderId="0" xfId="1" applyFont="1" applyFill="1">
      <alignment vertical="center"/>
    </xf>
    <xf numFmtId="41" fontId="6" fillId="0" borderId="0" xfId="1" applyFont="1" applyFill="1" applyAlignment="1">
      <alignment horizontal="right" vertical="center"/>
    </xf>
    <xf numFmtId="41" fontId="9" fillId="2" borderId="18" xfId="1" applyFont="1" applyFill="1" applyBorder="1" applyAlignment="1">
      <alignment horizontal="center" vertical="center" wrapText="1" shrinkToFit="1"/>
    </xf>
    <xf numFmtId="41" fontId="9" fillId="2" borderId="18" xfId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41" fontId="7" fillId="0" borderId="13" xfId="1" applyFont="1" applyFill="1" applyBorder="1" applyAlignment="1">
      <alignment horizontal="center" vertical="center"/>
    </xf>
    <xf numFmtId="41" fontId="7" fillId="2" borderId="13" xfId="1" applyNumberFormat="1" applyFont="1" applyFill="1" applyBorder="1" applyAlignment="1">
      <alignment horizontal="center" vertical="center"/>
    </xf>
    <xf numFmtId="41" fontId="7" fillId="2" borderId="22" xfId="1" applyNumberFormat="1" applyFont="1" applyFill="1" applyBorder="1" applyAlignment="1">
      <alignment horizontal="center" vertical="center"/>
    </xf>
    <xf numFmtId="41" fontId="7" fillId="2" borderId="14" xfId="1" applyNumberFormat="1" applyFont="1" applyFill="1" applyBorder="1" applyAlignment="1">
      <alignment horizontal="center" vertical="center"/>
    </xf>
    <xf numFmtId="41" fontId="7" fillId="0" borderId="18" xfId="1" applyFont="1" applyFill="1" applyBorder="1" applyAlignment="1">
      <alignment horizontal="center" vertical="center"/>
    </xf>
    <xf numFmtId="41" fontId="7" fillId="2" borderId="18" xfId="1" applyNumberFormat="1" applyFont="1" applyFill="1" applyBorder="1" applyAlignment="1">
      <alignment horizontal="center" vertical="center"/>
    </xf>
    <xf numFmtId="41" fontId="7" fillId="2" borderId="26" xfId="1" applyNumberFormat="1" applyFont="1" applyFill="1" applyBorder="1" applyAlignment="1">
      <alignment horizontal="center" vertical="center"/>
    </xf>
    <xf numFmtId="41" fontId="7" fillId="2" borderId="19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>
      <alignment vertical="center"/>
    </xf>
    <xf numFmtId="41" fontId="12" fillId="2" borderId="30" xfId="1" applyFont="1" applyFill="1" applyBorder="1" applyAlignment="1">
      <alignment horizontal="center" vertical="center"/>
    </xf>
    <xf numFmtId="176" fontId="6" fillId="2" borderId="30" xfId="1" applyNumberFormat="1" applyFont="1" applyFill="1" applyBorder="1" applyAlignment="1">
      <alignment horizontal="center" vertical="center"/>
    </xf>
    <xf numFmtId="41" fontId="6" fillId="2" borderId="13" xfId="1" applyFont="1" applyFill="1" applyBorder="1" applyAlignment="1">
      <alignment horizontal="center" vertical="center"/>
    </xf>
    <xf numFmtId="176" fontId="6" fillId="2" borderId="13" xfId="1" applyNumberFormat="1" applyFont="1" applyFill="1" applyBorder="1" applyAlignment="1">
      <alignment horizontal="center" vertical="center"/>
    </xf>
    <xf numFmtId="41" fontId="6" fillId="2" borderId="22" xfId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41" fontId="6" fillId="2" borderId="18" xfId="1" applyFont="1" applyFill="1" applyBorder="1" applyAlignment="1">
      <alignment horizontal="center" vertical="center"/>
    </xf>
    <xf numFmtId="176" fontId="6" fillId="2" borderId="18" xfId="1" applyNumberFormat="1" applyFont="1" applyFill="1" applyBorder="1" applyAlignment="1">
      <alignment horizontal="center" vertical="center"/>
    </xf>
    <xf numFmtId="41" fontId="6" fillId="2" borderId="26" xfId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12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center" vertical="center"/>
    </xf>
    <xf numFmtId="176" fontId="6" fillId="2" borderId="39" xfId="1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 shrinkToFit="1"/>
    </xf>
    <xf numFmtId="41" fontId="7" fillId="0" borderId="11" xfId="1" applyFont="1" applyFill="1" applyBorder="1" applyAlignment="1">
      <alignment horizontal="center" vertical="center" shrinkToFit="1"/>
    </xf>
    <xf numFmtId="41" fontId="7" fillId="0" borderId="17" xfId="1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1" fontId="7" fillId="2" borderId="6" xfId="1" applyFont="1" applyFill="1" applyBorder="1" applyAlignment="1">
      <alignment horizontal="center" vertical="center"/>
    </xf>
    <xf numFmtId="41" fontId="7" fillId="2" borderId="11" xfId="1" applyFont="1" applyFill="1" applyBorder="1" applyAlignment="1">
      <alignment horizontal="center" vertical="center"/>
    </xf>
    <xf numFmtId="41" fontId="7" fillId="2" borderId="18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1" fontId="7" fillId="2" borderId="21" xfId="1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9" fillId="2" borderId="22" xfId="1" applyFont="1" applyFill="1" applyBorder="1" applyAlignment="1">
      <alignment horizontal="center" vertical="center"/>
    </xf>
    <xf numFmtId="41" fontId="9" fillId="2" borderId="23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41" fontId="6" fillId="2" borderId="13" xfId="1" applyFont="1" applyFill="1" applyBorder="1" applyAlignment="1">
      <alignment horizontal="center" vertical="center"/>
    </xf>
    <xf numFmtId="41" fontId="6" fillId="2" borderId="30" xfId="1" applyFont="1" applyFill="1" applyBorder="1" applyAlignment="1">
      <alignment horizontal="center" vertical="center"/>
    </xf>
    <xf numFmtId="176" fontId="6" fillId="2" borderId="13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41" fontId="6" fillId="0" borderId="0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9" fillId="2" borderId="28" xfId="1" applyFont="1" applyFill="1" applyBorder="1" applyAlignment="1">
      <alignment horizontal="center" vertical="center" wrapText="1"/>
    </xf>
    <xf numFmtId="41" fontId="9" fillId="2" borderId="31" xfId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NumberFormat="1" applyFont="1" applyFill="1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6" fillId="0" borderId="3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/>
    </xf>
    <xf numFmtId="0" fontId="6" fillId="0" borderId="3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E8D2D-B608-4498-A013-CB5CB2EF954A}">
  <dimension ref="A1:O8"/>
  <sheetViews>
    <sheetView zoomScale="115" zoomScaleNormal="115" workbookViewId="0">
      <selection activeCell="D21" sqref="D21"/>
    </sheetView>
  </sheetViews>
  <sheetFormatPr defaultRowHeight="13.5" x14ac:dyDescent="0.15"/>
  <cols>
    <col min="1" max="1" width="6.5546875" style="1" customWidth="1"/>
    <col min="2" max="2" width="6" style="1" bestFit="1" customWidth="1"/>
    <col min="3" max="3" width="9.109375" style="18" bestFit="1" customWidth="1"/>
    <col min="4" max="4" width="6" style="18" bestFit="1" customWidth="1"/>
    <col min="5" max="5" width="10.77734375" style="18" bestFit="1" customWidth="1"/>
    <col min="6" max="6" width="7.5546875" style="1" bestFit="1" customWidth="1"/>
    <col min="7" max="8" width="9.109375" style="1" bestFit="1" customWidth="1"/>
    <col min="9" max="9" width="7.88671875" style="1" customWidth="1"/>
    <col min="10" max="10" width="7.5546875" style="1" bestFit="1" customWidth="1"/>
    <col min="11" max="11" width="7.5546875" style="1" customWidth="1"/>
    <col min="12" max="12" width="8.33203125" style="1" bestFit="1" customWidth="1"/>
    <col min="13" max="13" width="9.109375" style="1" bestFit="1" customWidth="1"/>
    <col min="14" max="14" width="15.5546875" style="1" customWidth="1"/>
    <col min="15" max="15" width="21.77734375" style="1" customWidth="1"/>
    <col min="16" max="256" width="8.88671875" style="1"/>
    <col min="257" max="257" width="6.5546875" style="1" customWidth="1"/>
    <col min="258" max="258" width="6" style="1" bestFit="1" customWidth="1"/>
    <col min="259" max="259" width="9.109375" style="1" bestFit="1" customWidth="1"/>
    <col min="260" max="260" width="6" style="1" bestFit="1" customWidth="1"/>
    <col min="261" max="261" width="10.77734375" style="1" bestFit="1" customWidth="1"/>
    <col min="262" max="262" width="7.5546875" style="1" bestFit="1" customWidth="1"/>
    <col min="263" max="264" width="9.109375" style="1" bestFit="1" customWidth="1"/>
    <col min="265" max="265" width="7.88671875" style="1" customWidth="1"/>
    <col min="266" max="266" width="7.5546875" style="1" bestFit="1" customWidth="1"/>
    <col min="267" max="267" width="7.5546875" style="1" customWidth="1"/>
    <col min="268" max="268" width="8.33203125" style="1" bestFit="1" customWidth="1"/>
    <col min="269" max="269" width="9.109375" style="1" bestFit="1" customWidth="1"/>
    <col min="270" max="270" width="15.5546875" style="1" customWidth="1"/>
    <col min="271" max="271" width="21.77734375" style="1" customWidth="1"/>
    <col min="272" max="512" width="8.88671875" style="1"/>
    <col min="513" max="513" width="6.5546875" style="1" customWidth="1"/>
    <col min="514" max="514" width="6" style="1" bestFit="1" customWidth="1"/>
    <col min="515" max="515" width="9.109375" style="1" bestFit="1" customWidth="1"/>
    <col min="516" max="516" width="6" style="1" bestFit="1" customWidth="1"/>
    <col min="517" max="517" width="10.77734375" style="1" bestFit="1" customWidth="1"/>
    <col min="518" max="518" width="7.5546875" style="1" bestFit="1" customWidth="1"/>
    <col min="519" max="520" width="9.109375" style="1" bestFit="1" customWidth="1"/>
    <col min="521" max="521" width="7.88671875" style="1" customWidth="1"/>
    <col min="522" max="522" width="7.5546875" style="1" bestFit="1" customWidth="1"/>
    <col min="523" max="523" width="7.5546875" style="1" customWidth="1"/>
    <col min="524" max="524" width="8.33203125" style="1" bestFit="1" customWidth="1"/>
    <col min="525" max="525" width="9.109375" style="1" bestFit="1" customWidth="1"/>
    <col min="526" max="526" width="15.5546875" style="1" customWidth="1"/>
    <col min="527" max="527" width="21.77734375" style="1" customWidth="1"/>
    <col min="528" max="768" width="8.88671875" style="1"/>
    <col min="769" max="769" width="6.5546875" style="1" customWidth="1"/>
    <col min="770" max="770" width="6" style="1" bestFit="1" customWidth="1"/>
    <col min="771" max="771" width="9.109375" style="1" bestFit="1" customWidth="1"/>
    <col min="772" max="772" width="6" style="1" bestFit="1" customWidth="1"/>
    <col min="773" max="773" width="10.77734375" style="1" bestFit="1" customWidth="1"/>
    <col min="774" max="774" width="7.5546875" style="1" bestFit="1" customWidth="1"/>
    <col min="775" max="776" width="9.109375" style="1" bestFit="1" customWidth="1"/>
    <col min="777" max="777" width="7.88671875" style="1" customWidth="1"/>
    <col min="778" max="778" width="7.5546875" style="1" bestFit="1" customWidth="1"/>
    <col min="779" max="779" width="7.5546875" style="1" customWidth="1"/>
    <col min="780" max="780" width="8.33203125" style="1" bestFit="1" customWidth="1"/>
    <col min="781" max="781" width="9.109375" style="1" bestFit="1" customWidth="1"/>
    <col min="782" max="782" width="15.5546875" style="1" customWidth="1"/>
    <col min="783" max="783" width="21.77734375" style="1" customWidth="1"/>
    <col min="784" max="1024" width="8.88671875" style="1"/>
    <col min="1025" max="1025" width="6.5546875" style="1" customWidth="1"/>
    <col min="1026" max="1026" width="6" style="1" bestFit="1" customWidth="1"/>
    <col min="1027" max="1027" width="9.109375" style="1" bestFit="1" customWidth="1"/>
    <col min="1028" max="1028" width="6" style="1" bestFit="1" customWidth="1"/>
    <col min="1029" max="1029" width="10.77734375" style="1" bestFit="1" customWidth="1"/>
    <col min="1030" max="1030" width="7.5546875" style="1" bestFit="1" customWidth="1"/>
    <col min="1031" max="1032" width="9.109375" style="1" bestFit="1" customWidth="1"/>
    <col min="1033" max="1033" width="7.88671875" style="1" customWidth="1"/>
    <col min="1034" max="1034" width="7.5546875" style="1" bestFit="1" customWidth="1"/>
    <col min="1035" max="1035" width="7.5546875" style="1" customWidth="1"/>
    <col min="1036" max="1036" width="8.33203125" style="1" bestFit="1" customWidth="1"/>
    <col min="1037" max="1037" width="9.109375" style="1" bestFit="1" customWidth="1"/>
    <col min="1038" max="1038" width="15.5546875" style="1" customWidth="1"/>
    <col min="1039" max="1039" width="21.77734375" style="1" customWidth="1"/>
    <col min="1040" max="1280" width="8.88671875" style="1"/>
    <col min="1281" max="1281" width="6.5546875" style="1" customWidth="1"/>
    <col min="1282" max="1282" width="6" style="1" bestFit="1" customWidth="1"/>
    <col min="1283" max="1283" width="9.109375" style="1" bestFit="1" customWidth="1"/>
    <col min="1284" max="1284" width="6" style="1" bestFit="1" customWidth="1"/>
    <col min="1285" max="1285" width="10.77734375" style="1" bestFit="1" customWidth="1"/>
    <col min="1286" max="1286" width="7.5546875" style="1" bestFit="1" customWidth="1"/>
    <col min="1287" max="1288" width="9.109375" style="1" bestFit="1" customWidth="1"/>
    <col min="1289" max="1289" width="7.88671875" style="1" customWidth="1"/>
    <col min="1290" max="1290" width="7.5546875" style="1" bestFit="1" customWidth="1"/>
    <col min="1291" max="1291" width="7.5546875" style="1" customWidth="1"/>
    <col min="1292" max="1292" width="8.33203125" style="1" bestFit="1" customWidth="1"/>
    <col min="1293" max="1293" width="9.109375" style="1" bestFit="1" customWidth="1"/>
    <col min="1294" max="1294" width="15.5546875" style="1" customWidth="1"/>
    <col min="1295" max="1295" width="21.77734375" style="1" customWidth="1"/>
    <col min="1296" max="1536" width="8.88671875" style="1"/>
    <col min="1537" max="1537" width="6.5546875" style="1" customWidth="1"/>
    <col min="1538" max="1538" width="6" style="1" bestFit="1" customWidth="1"/>
    <col min="1539" max="1539" width="9.109375" style="1" bestFit="1" customWidth="1"/>
    <col min="1540" max="1540" width="6" style="1" bestFit="1" customWidth="1"/>
    <col min="1541" max="1541" width="10.77734375" style="1" bestFit="1" customWidth="1"/>
    <col min="1542" max="1542" width="7.5546875" style="1" bestFit="1" customWidth="1"/>
    <col min="1543" max="1544" width="9.109375" style="1" bestFit="1" customWidth="1"/>
    <col min="1545" max="1545" width="7.88671875" style="1" customWidth="1"/>
    <col min="1546" max="1546" width="7.5546875" style="1" bestFit="1" customWidth="1"/>
    <col min="1547" max="1547" width="7.5546875" style="1" customWidth="1"/>
    <col min="1548" max="1548" width="8.33203125" style="1" bestFit="1" customWidth="1"/>
    <col min="1549" max="1549" width="9.109375" style="1" bestFit="1" customWidth="1"/>
    <col min="1550" max="1550" width="15.5546875" style="1" customWidth="1"/>
    <col min="1551" max="1551" width="21.77734375" style="1" customWidth="1"/>
    <col min="1552" max="1792" width="8.88671875" style="1"/>
    <col min="1793" max="1793" width="6.5546875" style="1" customWidth="1"/>
    <col min="1794" max="1794" width="6" style="1" bestFit="1" customWidth="1"/>
    <col min="1795" max="1795" width="9.109375" style="1" bestFit="1" customWidth="1"/>
    <col min="1796" max="1796" width="6" style="1" bestFit="1" customWidth="1"/>
    <col min="1797" max="1797" width="10.77734375" style="1" bestFit="1" customWidth="1"/>
    <col min="1798" max="1798" width="7.5546875" style="1" bestFit="1" customWidth="1"/>
    <col min="1799" max="1800" width="9.109375" style="1" bestFit="1" customWidth="1"/>
    <col min="1801" max="1801" width="7.88671875" style="1" customWidth="1"/>
    <col min="1802" max="1802" width="7.5546875" style="1" bestFit="1" customWidth="1"/>
    <col min="1803" max="1803" width="7.5546875" style="1" customWidth="1"/>
    <col min="1804" max="1804" width="8.33203125" style="1" bestFit="1" customWidth="1"/>
    <col min="1805" max="1805" width="9.109375" style="1" bestFit="1" customWidth="1"/>
    <col min="1806" max="1806" width="15.5546875" style="1" customWidth="1"/>
    <col min="1807" max="1807" width="21.77734375" style="1" customWidth="1"/>
    <col min="1808" max="2048" width="8.88671875" style="1"/>
    <col min="2049" max="2049" width="6.5546875" style="1" customWidth="1"/>
    <col min="2050" max="2050" width="6" style="1" bestFit="1" customWidth="1"/>
    <col min="2051" max="2051" width="9.109375" style="1" bestFit="1" customWidth="1"/>
    <col min="2052" max="2052" width="6" style="1" bestFit="1" customWidth="1"/>
    <col min="2053" max="2053" width="10.77734375" style="1" bestFit="1" customWidth="1"/>
    <col min="2054" max="2054" width="7.5546875" style="1" bestFit="1" customWidth="1"/>
    <col min="2055" max="2056" width="9.109375" style="1" bestFit="1" customWidth="1"/>
    <col min="2057" max="2057" width="7.88671875" style="1" customWidth="1"/>
    <col min="2058" max="2058" width="7.5546875" style="1" bestFit="1" customWidth="1"/>
    <col min="2059" max="2059" width="7.5546875" style="1" customWidth="1"/>
    <col min="2060" max="2060" width="8.33203125" style="1" bestFit="1" customWidth="1"/>
    <col min="2061" max="2061" width="9.109375" style="1" bestFit="1" customWidth="1"/>
    <col min="2062" max="2062" width="15.5546875" style="1" customWidth="1"/>
    <col min="2063" max="2063" width="21.77734375" style="1" customWidth="1"/>
    <col min="2064" max="2304" width="8.88671875" style="1"/>
    <col min="2305" max="2305" width="6.5546875" style="1" customWidth="1"/>
    <col min="2306" max="2306" width="6" style="1" bestFit="1" customWidth="1"/>
    <col min="2307" max="2307" width="9.109375" style="1" bestFit="1" customWidth="1"/>
    <col min="2308" max="2308" width="6" style="1" bestFit="1" customWidth="1"/>
    <col min="2309" max="2309" width="10.77734375" style="1" bestFit="1" customWidth="1"/>
    <col min="2310" max="2310" width="7.5546875" style="1" bestFit="1" customWidth="1"/>
    <col min="2311" max="2312" width="9.109375" style="1" bestFit="1" customWidth="1"/>
    <col min="2313" max="2313" width="7.88671875" style="1" customWidth="1"/>
    <col min="2314" max="2314" width="7.5546875" style="1" bestFit="1" customWidth="1"/>
    <col min="2315" max="2315" width="7.5546875" style="1" customWidth="1"/>
    <col min="2316" max="2316" width="8.33203125" style="1" bestFit="1" customWidth="1"/>
    <col min="2317" max="2317" width="9.109375" style="1" bestFit="1" customWidth="1"/>
    <col min="2318" max="2318" width="15.5546875" style="1" customWidth="1"/>
    <col min="2319" max="2319" width="21.77734375" style="1" customWidth="1"/>
    <col min="2320" max="2560" width="8.88671875" style="1"/>
    <col min="2561" max="2561" width="6.5546875" style="1" customWidth="1"/>
    <col min="2562" max="2562" width="6" style="1" bestFit="1" customWidth="1"/>
    <col min="2563" max="2563" width="9.109375" style="1" bestFit="1" customWidth="1"/>
    <col min="2564" max="2564" width="6" style="1" bestFit="1" customWidth="1"/>
    <col min="2565" max="2565" width="10.77734375" style="1" bestFit="1" customWidth="1"/>
    <col min="2566" max="2566" width="7.5546875" style="1" bestFit="1" customWidth="1"/>
    <col min="2567" max="2568" width="9.109375" style="1" bestFit="1" customWidth="1"/>
    <col min="2569" max="2569" width="7.88671875" style="1" customWidth="1"/>
    <col min="2570" max="2570" width="7.5546875" style="1" bestFit="1" customWidth="1"/>
    <col min="2571" max="2571" width="7.5546875" style="1" customWidth="1"/>
    <col min="2572" max="2572" width="8.33203125" style="1" bestFit="1" customWidth="1"/>
    <col min="2573" max="2573" width="9.109375" style="1" bestFit="1" customWidth="1"/>
    <col min="2574" max="2574" width="15.5546875" style="1" customWidth="1"/>
    <col min="2575" max="2575" width="21.77734375" style="1" customWidth="1"/>
    <col min="2576" max="2816" width="8.88671875" style="1"/>
    <col min="2817" max="2817" width="6.5546875" style="1" customWidth="1"/>
    <col min="2818" max="2818" width="6" style="1" bestFit="1" customWidth="1"/>
    <col min="2819" max="2819" width="9.109375" style="1" bestFit="1" customWidth="1"/>
    <col min="2820" max="2820" width="6" style="1" bestFit="1" customWidth="1"/>
    <col min="2821" max="2821" width="10.77734375" style="1" bestFit="1" customWidth="1"/>
    <col min="2822" max="2822" width="7.5546875" style="1" bestFit="1" customWidth="1"/>
    <col min="2823" max="2824" width="9.109375" style="1" bestFit="1" customWidth="1"/>
    <col min="2825" max="2825" width="7.88671875" style="1" customWidth="1"/>
    <col min="2826" max="2826" width="7.5546875" style="1" bestFit="1" customWidth="1"/>
    <col min="2827" max="2827" width="7.5546875" style="1" customWidth="1"/>
    <col min="2828" max="2828" width="8.33203125" style="1" bestFit="1" customWidth="1"/>
    <col min="2829" max="2829" width="9.109375" style="1" bestFit="1" customWidth="1"/>
    <col min="2830" max="2830" width="15.5546875" style="1" customWidth="1"/>
    <col min="2831" max="2831" width="21.77734375" style="1" customWidth="1"/>
    <col min="2832" max="3072" width="8.88671875" style="1"/>
    <col min="3073" max="3073" width="6.5546875" style="1" customWidth="1"/>
    <col min="3074" max="3074" width="6" style="1" bestFit="1" customWidth="1"/>
    <col min="3075" max="3075" width="9.109375" style="1" bestFit="1" customWidth="1"/>
    <col min="3076" max="3076" width="6" style="1" bestFit="1" customWidth="1"/>
    <col min="3077" max="3077" width="10.77734375" style="1" bestFit="1" customWidth="1"/>
    <col min="3078" max="3078" width="7.5546875" style="1" bestFit="1" customWidth="1"/>
    <col min="3079" max="3080" width="9.109375" style="1" bestFit="1" customWidth="1"/>
    <col min="3081" max="3081" width="7.88671875" style="1" customWidth="1"/>
    <col min="3082" max="3082" width="7.5546875" style="1" bestFit="1" customWidth="1"/>
    <col min="3083" max="3083" width="7.5546875" style="1" customWidth="1"/>
    <col min="3084" max="3084" width="8.33203125" style="1" bestFit="1" customWidth="1"/>
    <col min="3085" max="3085" width="9.109375" style="1" bestFit="1" customWidth="1"/>
    <col min="3086" max="3086" width="15.5546875" style="1" customWidth="1"/>
    <col min="3087" max="3087" width="21.77734375" style="1" customWidth="1"/>
    <col min="3088" max="3328" width="8.88671875" style="1"/>
    <col min="3329" max="3329" width="6.5546875" style="1" customWidth="1"/>
    <col min="3330" max="3330" width="6" style="1" bestFit="1" customWidth="1"/>
    <col min="3331" max="3331" width="9.109375" style="1" bestFit="1" customWidth="1"/>
    <col min="3332" max="3332" width="6" style="1" bestFit="1" customWidth="1"/>
    <col min="3333" max="3333" width="10.77734375" style="1" bestFit="1" customWidth="1"/>
    <col min="3334" max="3334" width="7.5546875" style="1" bestFit="1" customWidth="1"/>
    <col min="3335" max="3336" width="9.109375" style="1" bestFit="1" customWidth="1"/>
    <col min="3337" max="3337" width="7.88671875" style="1" customWidth="1"/>
    <col min="3338" max="3338" width="7.5546875" style="1" bestFit="1" customWidth="1"/>
    <col min="3339" max="3339" width="7.5546875" style="1" customWidth="1"/>
    <col min="3340" max="3340" width="8.33203125" style="1" bestFit="1" customWidth="1"/>
    <col min="3341" max="3341" width="9.109375" style="1" bestFit="1" customWidth="1"/>
    <col min="3342" max="3342" width="15.5546875" style="1" customWidth="1"/>
    <col min="3343" max="3343" width="21.77734375" style="1" customWidth="1"/>
    <col min="3344" max="3584" width="8.88671875" style="1"/>
    <col min="3585" max="3585" width="6.5546875" style="1" customWidth="1"/>
    <col min="3586" max="3586" width="6" style="1" bestFit="1" customWidth="1"/>
    <col min="3587" max="3587" width="9.109375" style="1" bestFit="1" customWidth="1"/>
    <col min="3588" max="3588" width="6" style="1" bestFit="1" customWidth="1"/>
    <col min="3589" max="3589" width="10.77734375" style="1" bestFit="1" customWidth="1"/>
    <col min="3590" max="3590" width="7.5546875" style="1" bestFit="1" customWidth="1"/>
    <col min="3591" max="3592" width="9.109375" style="1" bestFit="1" customWidth="1"/>
    <col min="3593" max="3593" width="7.88671875" style="1" customWidth="1"/>
    <col min="3594" max="3594" width="7.5546875" style="1" bestFit="1" customWidth="1"/>
    <col min="3595" max="3595" width="7.5546875" style="1" customWidth="1"/>
    <col min="3596" max="3596" width="8.33203125" style="1" bestFit="1" customWidth="1"/>
    <col min="3597" max="3597" width="9.109375" style="1" bestFit="1" customWidth="1"/>
    <col min="3598" max="3598" width="15.5546875" style="1" customWidth="1"/>
    <col min="3599" max="3599" width="21.77734375" style="1" customWidth="1"/>
    <col min="3600" max="3840" width="8.88671875" style="1"/>
    <col min="3841" max="3841" width="6.5546875" style="1" customWidth="1"/>
    <col min="3842" max="3842" width="6" style="1" bestFit="1" customWidth="1"/>
    <col min="3843" max="3843" width="9.109375" style="1" bestFit="1" customWidth="1"/>
    <col min="3844" max="3844" width="6" style="1" bestFit="1" customWidth="1"/>
    <col min="3845" max="3845" width="10.77734375" style="1" bestFit="1" customWidth="1"/>
    <col min="3846" max="3846" width="7.5546875" style="1" bestFit="1" customWidth="1"/>
    <col min="3847" max="3848" width="9.109375" style="1" bestFit="1" customWidth="1"/>
    <col min="3849" max="3849" width="7.88671875" style="1" customWidth="1"/>
    <col min="3850" max="3850" width="7.5546875" style="1" bestFit="1" customWidth="1"/>
    <col min="3851" max="3851" width="7.5546875" style="1" customWidth="1"/>
    <col min="3852" max="3852" width="8.33203125" style="1" bestFit="1" customWidth="1"/>
    <col min="3853" max="3853" width="9.109375" style="1" bestFit="1" customWidth="1"/>
    <col min="3854" max="3854" width="15.5546875" style="1" customWidth="1"/>
    <col min="3855" max="3855" width="21.77734375" style="1" customWidth="1"/>
    <col min="3856" max="4096" width="8.88671875" style="1"/>
    <col min="4097" max="4097" width="6.5546875" style="1" customWidth="1"/>
    <col min="4098" max="4098" width="6" style="1" bestFit="1" customWidth="1"/>
    <col min="4099" max="4099" width="9.109375" style="1" bestFit="1" customWidth="1"/>
    <col min="4100" max="4100" width="6" style="1" bestFit="1" customWidth="1"/>
    <col min="4101" max="4101" width="10.77734375" style="1" bestFit="1" customWidth="1"/>
    <col min="4102" max="4102" width="7.5546875" style="1" bestFit="1" customWidth="1"/>
    <col min="4103" max="4104" width="9.109375" style="1" bestFit="1" customWidth="1"/>
    <col min="4105" max="4105" width="7.88671875" style="1" customWidth="1"/>
    <col min="4106" max="4106" width="7.5546875" style="1" bestFit="1" customWidth="1"/>
    <col min="4107" max="4107" width="7.5546875" style="1" customWidth="1"/>
    <col min="4108" max="4108" width="8.33203125" style="1" bestFit="1" customWidth="1"/>
    <col min="4109" max="4109" width="9.109375" style="1" bestFit="1" customWidth="1"/>
    <col min="4110" max="4110" width="15.5546875" style="1" customWidth="1"/>
    <col min="4111" max="4111" width="21.77734375" style="1" customWidth="1"/>
    <col min="4112" max="4352" width="8.88671875" style="1"/>
    <col min="4353" max="4353" width="6.5546875" style="1" customWidth="1"/>
    <col min="4354" max="4354" width="6" style="1" bestFit="1" customWidth="1"/>
    <col min="4355" max="4355" width="9.109375" style="1" bestFit="1" customWidth="1"/>
    <col min="4356" max="4356" width="6" style="1" bestFit="1" customWidth="1"/>
    <col min="4357" max="4357" width="10.77734375" style="1" bestFit="1" customWidth="1"/>
    <col min="4358" max="4358" width="7.5546875" style="1" bestFit="1" customWidth="1"/>
    <col min="4359" max="4360" width="9.109375" style="1" bestFit="1" customWidth="1"/>
    <col min="4361" max="4361" width="7.88671875" style="1" customWidth="1"/>
    <col min="4362" max="4362" width="7.5546875" style="1" bestFit="1" customWidth="1"/>
    <col min="4363" max="4363" width="7.5546875" style="1" customWidth="1"/>
    <col min="4364" max="4364" width="8.33203125" style="1" bestFit="1" customWidth="1"/>
    <col min="4365" max="4365" width="9.109375" style="1" bestFit="1" customWidth="1"/>
    <col min="4366" max="4366" width="15.5546875" style="1" customWidth="1"/>
    <col min="4367" max="4367" width="21.77734375" style="1" customWidth="1"/>
    <col min="4368" max="4608" width="8.88671875" style="1"/>
    <col min="4609" max="4609" width="6.5546875" style="1" customWidth="1"/>
    <col min="4610" max="4610" width="6" style="1" bestFit="1" customWidth="1"/>
    <col min="4611" max="4611" width="9.109375" style="1" bestFit="1" customWidth="1"/>
    <col min="4612" max="4612" width="6" style="1" bestFit="1" customWidth="1"/>
    <col min="4613" max="4613" width="10.77734375" style="1" bestFit="1" customWidth="1"/>
    <col min="4614" max="4614" width="7.5546875" style="1" bestFit="1" customWidth="1"/>
    <col min="4615" max="4616" width="9.109375" style="1" bestFit="1" customWidth="1"/>
    <col min="4617" max="4617" width="7.88671875" style="1" customWidth="1"/>
    <col min="4618" max="4618" width="7.5546875" style="1" bestFit="1" customWidth="1"/>
    <col min="4619" max="4619" width="7.5546875" style="1" customWidth="1"/>
    <col min="4620" max="4620" width="8.33203125" style="1" bestFit="1" customWidth="1"/>
    <col min="4621" max="4621" width="9.109375" style="1" bestFit="1" customWidth="1"/>
    <col min="4622" max="4622" width="15.5546875" style="1" customWidth="1"/>
    <col min="4623" max="4623" width="21.77734375" style="1" customWidth="1"/>
    <col min="4624" max="4864" width="8.88671875" style="1"/>
    <col min="4865" max="4865" width="6.5546875" style="1" customWidth="1"/>
    <col min="4866" max="4866" width="6" style="1" bestFit="1" customWidth="1"/>
    <col min="4867" max="4867" width="9.109375" style="1" bestFit="1" customWidth="1"/>
    <col min="4868" max="4868" width="6" style="1" bestFit="1" customWidth="1"/>
    <col min="4869" max="4869" width="10.77734375" style="1" bestFit="1" customWidth="1"/>
    <col min="4870" max="4870" width="7.5546875" style="1" bestFit="1" customWidth="1"/>
    <col min="4871" max="4872" width="9.109375" style="1" bestFit="1" customWidth="1"/>
    <col min="4873" max="4873" width="7.88671875" style="1" customWidth="1"/>
    <col min="4874" max="4874" width="7.5546875" style="1" bestFit="1" customWidth="1"/>
    <col min="4875" max="4875" width="7.5546875" style="1" customWidth="1"/>
    <col min="4876" max="4876" width="8.33203125" style="1" bestFit="1" customWidth="1"/>
    <col min="4877" max="4877" width="9.109375" style="1" bestFit="1" customWidth="1"/>
    <col min="4878" max="4878" width="15.5546875" style="1" customWidth="1"/>
    <col min="4879" max="4879" width="21.77734375" style="1" customWidth="1"/>
    <col min="4880" max="5120" width="8.88671875" style="1"/>
    <col min="5121" max="5121" width="6.5546875" style="1" customWidth="1"/>
    <col min="5122" max="5122" width="6" style="1" bestFit="1" customWidth="1"/>
    <col min="5123" max="5123" width="9.109375" style="1" bestFit="1" customWidth="1"/>
    <col min="5124" max="5124" width="6" style="1" bestFit="1" customWidth="1"/>
    <col min="5125" max="5125" width="10.77734375" style="1" bestFit="1" customWidth="1"/>
    <col min="5126" max="5126" width="7.5546875" style="1" bestFit="1" customWidth="1"/>
    <col min="5127" max="5128" width="9.109375" style="1" bestFit="1" customWidth="1"/>
    <col min="5129" max="5129" width="7.88671875" style="1" customWidth="1"/>
    <col min="5130" max="5130" width="7.5546875" style="1" bestFit="1" customWidth="1"/>
    <col min="5131" max="5131" width="7.5546875" style="1" customWidth="1"/>
    <col min="5132" max="5132" width="8.33203125" style="1" bestFit="1" customWidth="1"/>
    <col min="5133" max="5133" width="9.109375" style="1" bestFit="1" customWidth="1"/>
    <col min="5134" max="5134" width="15.5546875" style="1" customWidth="1"/>
    <col min="5135" max="5135" width="21.77734375" style="1" customWidth="1"/>
    <col min="5136" max="5376" width="8.88671875" style="1"/>
    <col min="5377" max="5377" width="6.5546875" style="1" customWidth="1"/>
    <col min="5378" max="5378" width="6" style="1" bestFit="1" customWidth="1"/>
    <col min="5379" max="5379" width="9.109375" style="1" bestFit="1" customWidth="1"/>
    <col min="5380" max="5380" width="6" style="1" bestFit="1" customWidth="1"/>
    <col min="5381" max="5381" width="10.77734375" style="1" bestFit="1" customWidth="1"/>
    <col min="5382" max="5382" width="7.5546875" style="1" bestFit="1" customWidth="1"/>
    <col min="5383" max="5384" width="9.109375" style="1" bestFit="1" customWidth="1"/>
    <col min="5385" max="5385" width="7.88671875" style="1" customWidth="1"/>
    <col min="5386" max="5386" width="7.5546875" style="1" bestFit="1" customWidth="1"/>
    <col min="5387" max="5387" width="7.5546875" style="1" customWidth="1"/>
    <col min="5388" max="5388" width="8.33203125" style="1" bestFit="1" customWidth="1"/>
    <col min="5389" max="5389" width="9.109375" style="1" bestFit="1" customWidth="1"/>
    <col min="5390" max="5390" width="15.5546875" style="1" customWidth="1"/>
    <col min="5391" max="5391" width="21.77734375" style="1" customWidth="1"/>
    <col min="5392" max="5632" width="8.88671875" style="1"/>
    <col min="5633" max="5633" width="6.5546875" style="1" customWidth="1"/>
    <col min="5634" max="5634" width="6" style="1" bestFit="1" customWidth="1"/>
    <col min="5635" max="5635" width="9.109375" style="1" bestFit="1" customWidth="1"/>
    <col min="5636" max="5636" width="6" style="1" bestFit="1" customWidth="1"/>
    <col min="5637" max="5637" width="10.77734375" style="1" bestFit="1" customWidth="1"/>
    <col min="5638" max="5638" width="7.5546875" style="1" bestFit="1" customWidth="1"/>
    <col min="5639" max="5640" width="9.109375" style="1" bestFit="1" customWidth="1"/>
    <col min="5641" max="5641" width="7.88671875" style="1" customWidth="1"/>
    <col min="5642" max="5642" width="7.5546875" style="1" bestFit="1" customWidth="1"/>
    <col min="5643" max="5643" width="7.5546875" style="1" customWidth="1"/>
    <col min="5644" max="5644" width="8.33203125" style="1" bestFit="1" customWidth="1"/>
    <col min="5645" max="5645" width="9.109375" style="1" bestFit="1" customWidth="1"/>
    <col min="5646" max="5646" width="15.5546875" style="1" customWidth="1"/>
    <col min="5647" max="5647" width="21.77734375" style="1" customWidth="1"/>
    <col min="5648" max="5888" width="8.88671875" style="1"/>
    <col min="5889" max="5889" width="6.5546875" style="1" customWidth="1"/>
    <col min="5890" max="5890" width="6" style="1" bestFit="1" customWidth="1"/>
    <col min="5891" max="5891" width="9.109375" style="1" bestFit="1" customWidth="1"/>
    <col min="5892" max="5892" width="6" style="1" bestFit="1" customWidth="1"/>
    <col min="5893" max="5893" width="10.77734375" style="1" bestFit="1" customWidth="1"/>
    <col min="5894" max="5894" width="7.5546875" style="1" bestFit="1" customWidth="1"/>
    <col min="5895" max="5896" width="9.109375" style="1" bestFit="1" customWidth="1"/>
    <col min="5897" max="5897" width="7.88671875" style="1" customWidth="1"/>
    <col min="5898" max="5898" width="7.5546875" style="1" bestFit="1" customWidth="1"/>
    <col min="5899" max="5899" width="7.5546875" style="1" customWidth="1"/>
    <col min="5900" max="5900" width="8.33203125" style="1" bestFit="1" customWidth="1"/>
    <col min="5901" max="5901" width="9.109375" style="1" bestFit="1" customWidth="1"/>
    <col min="5902" max="5902" width="15.5546875" style="1" customWidth="1"/>
    <col min="5903" max="5903" width="21.77734375" style="1" customWidth="1"/>
    <col min="5904" max="6144" width="8.88671875" style="1"/>
    <col min="6145" max="6145" width="6.5546875" style="1" customWidth="1"/>
    <col min="6146" max="6146" width="6" style="1" bestFit="1" customWidth="1"/>
    <col min="6147" max="6147" width="9.109375" style="1" bestFit="1" customWidth="1"/>
    <col min="6148" max="6148" width="6" style="1" bestFit="1" customWidth="1"/>
    <col min="6149" max="6149" width="10.77734375" style="1" bestFit="1" customWidth="1"/>
    <col min="6150" max="6150" width="7.5546875" style="1" bestFit="1" customWidth="1"/>
    <col min="6151" max="6152" width="9.109375" style="1" bestFit="1" customWidth="1"/>
    <col min="6153" max="6153" width="7.88671875" style="1" customWidth="1"/>
    <col min="6154" max="6154" width="7.5546875" style="1" bestFit="1" customWidth="1"/>
    <col min="6155" max="6155" width="7.5546875" style="1" customWidth="1"/>
    <col min="6156" max="6156" width="8.33203125" style="1" bestFit="1" customWidth="1"/>
    <col min="6157" max="6157" width="9.109375" style="1" bestFit="1" customWidth="1"/>
    <col min="6158" max="6158" width="15.5546875" style="1" customWidth="1"/>
    <col min="6159" max="6159" width="21.77734375" style="1" customWidth="1"/>
    <col min="6160" max="6400" width="8.88671875" style="1"/>
    <col min="6401" max="6401" width="6.5546875" style="1" customWidth="1"/>
    <col min="6402" max="6402" width="6" style="1" bestFit="1" customWidth="1"/>
    <col min="6403" max="6403" width="9.109375" style="1" bestFit="1" customWidth="1"/>
    <col min="6404" max="6404" width="6" style="1" bestFit="1" customWidth="1"/>
    <col min="6405" max="6405" width="10.77734375" style="1" bestFit="1" customWidth="1"/>
    <col min="6406" max="6406" width="7.5546875" style="1" bestFit="1" customWidth="1"/>
    <col min="6407" max="6408" width="9.109375" style="1" bestFit="1" customWidth="1"/>
    <col min="6409" max="6409" width="7.88671875" style="1" customWidth="1"/>
    <col min="6410" max="6410" width="7.5546875" style="1" bestFit="1" customWidth="1"/>
    <col min="6411" max="6411" width="7.5546875" style="1" customWidth="1"/>
    <col min="6412" max="6412" width="8.33203125" style="1" bestFit="1" customWidth="1"/>
    <col min="6413" max="6413" width="9.109375" style="1" bestFit="1" customWidth="1"/>
    <col min="6414" max="6414" width="15.5546875" style="1" customWidth="1"/>
    <col min="6415" max="6415" width="21.77734375" style="1" customWidth="1"/>
    <col min="6416" max="6656" width="8.88671875" style="1"/>
    <col min="6657" max="6657" width="6.5546875" style="1" customWidth="1"/>
    <col min="6658" max="6658" width="6" style="1" bestFit="1" customWidth="1"/>
    <col min="6659" max="6659" width="9.109375" style="1" bestFit="1" customWidth="1"/>
    <col min="6660" max="6660" width="6" style="1" bestFit="1" customWidth="1"/>
    <col min="6661" max="6661" width="10.77734375" style="1" bestFit="1" customWidth="1"/>
    <col min="6662" max="6662" width="7.5546875" style="1" bestFit="1" customWidth="1"/>
    <col min="6663" max="6664" width="9.109375" style="1" bestFit="1" customWidth="1"/>
    <col min="6665" max="6665" width="7.88671875" style="1" customWidth="1"/>
    <col min="6666" max="6666" width="7.5546875" style="1" bestFit="1" customWidth="1"/>
    <col min="6667" max="6667" width="7.5546875" style="1" customWidth="1"/>
    <col min="6668" max="6668" width="8.33203125" style="1" bestFit="1" customWidth="1"/>
    <col min="6669" max="6669" width="9.109375" style="1" bestFit="1" customWidth="1"/>
    <col min="6670" max="6670" width="15.5546875" style="1" customWidth="1"/>
    <col min="6671" max="6671" width="21.77734375" style="1" customWidth="1"/>
    <col min="6672" max="6912" width="8.88671875" style="1"/>
    <col min="6913" max="6913" width="6.5546875" style="1" customWidth="1"/>
    <col min="6914" max="6914" width="6" style="1" bestFit="1" customWidth="1"/>
    <col min="6915" max="6915" width="9.109375" style="1" bestFit="1" customWidth="1"/>
    <col min="6916" max="6916" width="6" style="1" bestFit="1" customWidth="1"/>
    <col min="6917" max="6917" width="10.77734375" style="1" bestFit="1" customWidth="1"/>
    <col min="6918" max="6918" width="7.5546875" style="1" bestFit="1" customWidth="1"/>
    <col min="6919" max="6920" width="9.109375" style="1" bestFit="1" customWidth="1"/>
    <col min="6921" max="6921" width="7.88671875" style="1" customWidth="1"/>
    <col min="6922" max="6922" width="7.5546875" style="1" bestFit="1" customWidth="1"/>
    <col min="6923" max="6923" width="7.5546875" style="1" customWidth="1"/>
    <col min="6924" max="6924" width="8.33203125" style="1" bestFit="1" customWidth="1"/>
    <col min="6925" max="6925" width="9.109375" style="1" bestFit="1" customWidth="1"/>
    <col min="6926" max="6926" width="15.5546875" style="1" customWidth="1"/>
    <col min="6927" max="6927" width="21.77734375" style="1" customWidth="1"/>
    <col min="6928" max="7168" width="8.88671875" style="1"/>
    <col min="7169" max="7169" width="6.5546875" style="1" customWidth="1"/>
    <col min="7170" max="7170" width="6" style="1" bestFit="1" customWidth="1"/>
    <col min="7171" max="7171" width="9.109375" style="1" bestFit="1" customWidth="1"/>
    <col min="7172" max="7172" width="6" style="1" bestFit="1" customWidth="1"/>
    <col min="7173" max="7173" width="10.77734375" style="1" bestFit="1" customWidth="1"/>
    <col min="7174" max="7174" width="7.5546875" style="1" bestFit="1" customWidth="1"/>
    <col min="7175" max="7176" width="9.109375" style="1" bestFit="1" customWidth="1"/>
    <col min="7177" max="7177" width="7.88671875" style="1" customWidth="1"/>
    <col min="7178" max="7178" width="7.5546875" style="1" bestFit="1" customWidth="1"/>
    <col min="7179" max="7179" width="7.5546875" style="1" customWidth="1"/>
    <col min="7180" max="7180" width="8.33203125" style="1" bestFit="1" customWidth="1"/>
    <col min="7181" max="7181" width="9.109375" style="1" bestFit="1" customWidth="1"/>
    <col min="7182" max="7182" width="15.5546875" style="1" customWidth="1"/>
    <col min="7183" max="7183" width="21.77734375" style="1" customWidth="1"/>
    <col min="7184" max="7424" width="8.88671875" style="1"/>
    <col min="7425" max="7425" width="6.5546875" style="1" customWidth="1"/>
    <col min="7426" max="7426" width="6" style="1" bestFit="1" customWidth="1"/>
    <col min="7427" max="7427" width="9.109375" style="1" bestFit="1" customWidth="1"/>
    <col min="7428" max="7428" width="6" style="1" bestFit="1" customWidth="1"/>
    <col min="7429" max="7429" width="10.77734375" style="1" bestFit="1" customWidth="1"/>
    <col min="7430" max="7430" width="7.5546875" style="1" bestFit="1" customWidth="1"/>
    <col min="7431" max="7432" width="9.109375" style="1" bestFit="1" customWidth="1"/>
    <col min="7433" max="7433" width="7.88671875" style="1" customWidth="1"/>
    <col min="7434" max="7434" width="7.5546875" style="1" bestFit="1" customWidth="1"/>
    <col min="7435" max="7435" width="7.5546875" style="1" customWidth="1"/>
    <col min="7436" max="7436" width="8.33203125" style="1" bestFit="1" customWidth="1"/>
    <col min="7437" max="7437" width="9.109375" style="1" bestFit="1" customWidth="1"/>
    <col min="7438" max="7438" width="15.5546875" style="1" customWidth="1"/>
    <col min="7439" max="7439" width="21.77734375" style="1" customWidth="1"/>
    <col min="7440" max="7680" width="8.88671875" style="1"/>
    <col min="7681" max="7681" width="6.5546875" style="1" customWidth="1"/>
    <col min="7682" max="7682" width="6" style="1" bestFit="1" customWidth="1"/>
    <col min="7683" max="7683" width="9.109375" style="1" bestFit="1" customWidth="1"/>
    <col min="7684" max="7684" width="6" style="1" bestFit="1" customWidth="1"/>
    <col min="7685" max="7685" width="10.77734375" style="1" bestFit="1" customWidth="1"/>
    <col min="7686" max="7686" width="7.5546875" style="1" bestFit="1" customWidth="1"/>
    <col min="7687" max="7688" width="9.109375" style="1" bestFit="1" customWidth="1"/>
    <col min="7689" max="7689" width="7.88671875" style="1" customWidth="1"/>
    <col min="7690" max="7690" width="7.5546875" style="1" bestFit="1" customWidth="1"/>
    <col min="7691" max="7691" width="7.5546875" style="1" customWidth="1"/>
    <col min="7692" max="7692" width="8.33203125" style="1" bestFit="1" customWidth="1"/>
    <col min="7693" max="7693" width="9.109375" style="1" bestFit="1" customWidth="1"/>
    <col min="7694" max="7694" width="15.5546875" style="1" customWidth="1"/>
    <col min="7695" max="7695" width="21.77734375" style="1" customWidth="1"/>
    <col min="7696" max="7936" width="8.88671875" style="1"/>
    <col min="7937" max="7937" width="6.5546875" style="1" customWidth="1"/>
    <col min="7938" max="7938" width="6" style="1" bestFit="1" customWidth="1"/>
    <col min="7939" max="7939" width="9.109375" style="1" bestFit="1" customWidth="1"/>
    <col min="7940" max="7940" width="6" style="1" bestFit="1" customWidth="1"/>
    <col min="7941" max="7941" width="10.77734375" style="1" bestFit="1" customWidth="1"/>
    <col min="7942" max="7942" width="7.5546875" style="1" bestFit="1" customWidth="1"/>
    <col min="7943" max="7944" width="9.109375" style="1" bestFit="1" customWidth="1"/>
    <col min="7945" max="7945" width="7.88671875" style="1" customWidth="1"/>
    <col min="7946" max="7946" width="7.5546875" style="1" bestFit="1" customWidth="1"/>
    <col min="7947" max="7947" width="7.5546875" style="1" customWidth="1"/>
    <col min="7948" max="7948" width="8.33203125" style="1" bestFit="1" customWidth="1"/>
    <col min="7949" max="7949" width="9.109375" style="1" bestFit="1" customWidth="1"/>
    <col min="7950" max="7950" width="15.5546875" style="1" customWidth="1"/>
    <col min="7951" max="7951" width="21.77734375" style="1" customWidth="1"/>
    <col min="7952" max="8192" width="8.88671875" style="1"/>
    <col min="8193" max="8193" width="6.5546875" style="1" customWidth="1"/>
    <col min="8194" max="8194" width="6" style="1" bestFit="1" customWidth="1"/>
    <col min="8195" max="8195" width="9.109375" style="1" bestFit="1" customWidth="1"/>
    <col min="8196" max="8196" width="6" style="1" bestFit="1" customWidth="1"/>
    <col min="8197" max="8197" width="10.77734375" style="1" bestFit="1" customWidth="1"/>
    <col min="8198" max="8198" width="7.5546875" style="1" bestFit="1" customWidth="1"/>
    <col min="8199" max="8200" width="9.109375" style="1" bestFit="1" customWidth="1"/>
    <col min="8201" max="8201" width="7.88671875" style="1" customWidth="1"/>
    <col min="8202" max="8202" width="7.5546875" style="1" bestFit="1" customWidth="1"/>
    <col min="8203" max="8203" width="7.5546875" style="1" customWidth="1"/>
    <col min="8204" max="8204" width="8.33203125" style="1" bestFit="1" customWidth="1"/>
    <col min="8205" max="8205" width="9.109375" style="1" bestFit="1" customWidth="1"/>
    <col min="8206" max="8206" width="15.5546875" style="1" customWidth="1"/>
    <col min="8207" max="8207" width="21.77734375" style="1" customWidth="1"/>
    <col min="8208" max="8448" width="8.88671875" style="1"/>
    <col min="8449" max="8449" width="6.5546875" style="1" customWidth="1"/>
    <col min="8450" max="8450" width="6" style="1" bestFit="1" customWidth="1"/>
    <col min="8451" max="8451" width="9.109375" style="1" bestFit="1" customWidth="1"/>
    <col min="8452" max="8452" width="6" style="1" bestFit="1" customWidth="1"/>
    <col min="8453" max="8453" width="10.77734375" style="1" bestFit="1" customWidth="1"/>
    <col min="8454" max="8454" width="7.5546875" style="1" bestFit="1" customWidth="1"/>
    <col min="8455" max="8456" width="9.109375" style="1" bestFit="1" customWidth="1"/>
    <col min="8457" max="8457" width="7.88671875" style="1" customWidth="1"/>
    <col min="8458" max="8458" width="7.5546875" style="1" bestFit="1" customWidth="1"/>
    <col min="8459" max="8459" width="7.5546875" style="1" customWidth="1"/>
    <col min="8460" max="8460" width="8.33203125" style="1" bestFit="1" customWidth="1"/>
    <col min="8461" max="8461" width="9.109375" style="1" bestFit="1" customWidth="1"/>
    <col min="8462" max="8462" width="15.5546875" style="1" customWidth="1"/>
    <col min="8463" max="8463" width="21.77734375" style="1" customWidth="1"/>
    <col min="8464" max="8704" width="8.88671875" style="1"/>
    <col min="8705" max="8705" width="6.5546875" style="1" customWidth="1"/>
    <col min="8706" max="8706" width="6" style="1" bestFit="1" customWidth="1"/>
    <col min="8707" max="8707" width="9.109375" style="1" bestFit="1" customWidth="1"/>
    <col min="8708" max="8708" width="6" style="1" bestFit="1" customWidth="1"/>
    <col min="8709" max="8709" width="10.77734375" style="1" bestFit="1" customWidth="1"/>
    <col min="8710" max="8710" width="7.5546875" style="1" bestFit="1" customWidth="1"/>
    <col min="8711" max="8712" width="9.109375" style="1" bestFit="1" customWidth="1"/>
    <col min="8713" max="8713" width="7.88671875" style="1" customWidth="1"/>
    <col min="8714" max="8714" width="7.5546875" style="1" bestFit="1" customWidth="1"/>
    <col min="8715" max="8715" width="7.5546875" style="1" customWidth="1"/>
    <col min="8716" max="8716" width="8.33203125" style="1" bestFit="1" customWidth="1"/>
    <col min="8717" max="8717" width="9.109375" style="1" bestFit="1" customWidth="1"/>
    <col min="8718" max="8718" width="15.5546875" style="1" customWidth="1"/>
    <col min="8719" max="8719" width="21.77734375" style="1" customWidth="1"/>
    <col min="8720" max="8960" width="8.88671875" style="1"/>
    <col min="8961" max="8961" width="6.5546875" style="1" customWidth="1"/>
    <col min="8962" max="8962" width="6" style="1" bestFit="1" customWidth="1"/>
    <col min="8963" max="8963" width="9.109375" style="1" bestFit="1" customWidth="1"/>
    <col min="8964" max="8964" width="6" style="1" bestFit="1" customWidth="1"/>
    <col min="8965" max="8965" width="10.77734375" style="1" bestFit="1" customWidth="1"/>
    <col min="8966" max="8966" width="7.5546875" style="1" bestFit="1" customWidth="1"/>
    <col min="8967" max="8968" width="9.109375" style="1" bestFit="1" customWidth="1"/>
    <col min="8969" max="8969" width="7.88671875" style="1" customWidth="1"/>
    <col min="8970" max="8970" width="7.5546875" style="1" bestFit="1" customWidth="1"/>
    <col min="8971" max="8971" width="7.5546875" style="1" customWidth="1"/>
    <col min="8972" max="8972" width="8.33203125" style="1" bestFit="1" customWidth="1"/>
    <col min="8973" max="8973" width="9.109375" style="1" bestFit="1" customWidth="1"/>
    <col min="8974" max="8974" width="15.5546875" style="1" customWidth="1"/>
    <col min="8975" max="8975" width="21.77734375" style="1" customWidth="1"/>
    <col min="8976" max="9216" width="8.88671875" style="1"/>
    <col min="9217" max="9217" width="6.5546875" style="1" customWidth="1"/>
    <col min="9218" max="9218" width="6" style="1" bestFit="1" customWidth="1"/>
    <col min="9219" max="9219" width="9.109375" style="1" bestFit="1" customWidth="1"/>
    <col min="9220" max="9220" width="6" style="1" bestFit="1" customWidth="1"/>
    <col min="9221" max="9221" width="10.77734375" style="1" bestFit="1" customWidth="1"/>
    <col min="9222" max="9222" width="7.5546875" style="1" bestFit="1" customWidth="1"/>
    <col min="9223" max="9224" width="9.109375" style="1" bestFit="1" customWidth="1"/>
    <col min="9225" max="9225" width="7.88671875" style="1" customWidth="1"/>
    <col min="9226" max="9226" width="7.5546875" style="1" bestFit="1" customWidth="1"/>
    <col min="9227" max="9227" width="7.5546875" style="1" customWidth="1"/>
    <col min="9228" max="9228" width="8.33203125" style="1" bestFit="1" customWidth="1"/>
    <col min="9229" max="9229" width="9.109375" style="1" bestFit="1" customWidth="1"/>
    <col min="9230" max="9230" width="15.5546875" style="1" customWidth="1"/>
    <col min="9231" max="9231" width="21.77734375" style="1" customWidth="1"/>
    <col min="9232" max="9472" width="8.88671875" style="1"/>
    <col min="9473" max="9473" width="6.5546875" style="1" customWidth="1"/>
    <col min="9474" max="9474" width="6" style="1" bestFit="1" customWidth="1"/>
    <col min="9475" max="9475" width="9.109375" style="1" bestFit="1" customWidth="1"/>
    <col min="9476" max="9476" width="6" style="1" bestFit="1" customWidth="1"/>
    <col min="9477" max="9477" width="10.77734375" style="1" bestFit="1" customWidth="1"/>
    <col min="9478" max="9478" width="7.5546875" style="1" bestFit="1" customWidth="1"/>
    <col min="9479" max="9480" width="9.109375" style="1" bestFit="1" customWidth="1"/>
    <col min="9481" max="9481" width="7.88671875" style="1" customWidth="1"/>
    <col min="9482" max="9482" width="7.5546875" style="1" bestFit="1" customWidth="1"/>
    <col min="9483" max="9483" width="7.5546875" style="1" customWidth="1"/>
    <col min="9484" max="9484" width="8.33203125" style="1" bestFit="1" customWidth="1"/>
    <col min="9485" max="9485" width="9.109375" style="1" bestFit="1" customWidth="1"/>
    <col min="9486" max="9486" width="15.5546875" style="1" customWidth="1"/>
    <col min="9487" max="9487" width="21.77734375" style="1" customWidth="1"/>
    <col min="9488" max="9728" width="8.88671875" style="1"/>
    <col min="9729" max="9729" width="6.5546875" style="1" customWidth="1"/>
    <col min="9730" max="9730" width="6" style="1" bestFit="1" customWidth="1"/>
    <col min="9731" max="9731" width="9.109375" style="1" bestFit="1" customWidth="1"/>
    <col min="9732" max="9732" width="6" style="1" bestFit="1" customWidth="1"/>
    <col min="9733" max="9733" width="10.77734375" style="1" bestFit="1" customWidth="1"/>
    <col min="9734" max="9734" width="7.5546875" style="1" bestFit="1" customWidth="1"/>
    <col min="9735" max="9736" width="9.109375" style="1" bestFit="1" customWidth="1"/>
    <col min="9737" max="9737" width="7.88671875" style="1" customWidth="1"/>
    <col min="9738" max="9738" width="7.5546875" style="1" bestFit="1" customWidth="1"/>
    <col min="9739" max="9739" width="7.5546875" style="1" customWidth="1"/>
    <col min="9740" max="9740" width="8.33203125" style="1" bestFit="1" customWidth="1"/>
    <col min="9741" max="9741" width="9.109375" style="1" bestFit="1" customWidth="1"/>
    <col min="9742" max="9742" width="15.5546875" style="1" customWidth="1"/>
    <col min="9743" max="9743" width="21.77734375" style="1" customWidth="1"/>
    <col min="9744" max="9984" width="8.88671875" style="1"/>
    <col min="9985" max="9985" width="6.5546875" style="1" customWidth="1"/>
    <col min="9986" max="9986" width="6" style="1" bestFit="1" customWidth="1"/>
    <col min="9987" max="9987" width="9.109375" style="1" bestFit="1" customWidth="1"/>
    <col min="9988" max="9988" width="6" style="1" bestFit="1" customWidth="1"/>
    <col min="9989" max="9989" width="10.77734375" style="1" bestFit="1" customWidth="1"/>
    <col min="9990" max="9990" width="7.5546875" style="1" bestFit="1" customWidth="1"/>
    <col min="9991" max="9992" width="9.109375" style="1" bestFit="1" customWidth="1"/>
    <col min="9993" max="9993" width="7.88671875" style="1" customWidth="1"/>
    <col min="9994" max="9994" width="7.5546875" style="1" bestFit="1" customWidth="1"/>
    <col min="9995" max="9995" width="7.5546875" style="1" customWidth="1"/>
    <col min="9996" max="9996" width="8.33203125" style="1" bestFit="1" customWidth="1"/>
    <col min="9997" max="9997" width="9.109375" style="1" bestFit="1" customWidth="1"/>
    <col min="9998" max="9998" width="15.5546875" style="1" customWidth="1"/>
    <col min="9999" max="9999" width="21.77734375" style="1" customWidth="1"/>
    <col min="10000" max="10240" width="8.88671875" style="1"/>
    <col min="10241" max="10241" width="6.5546875" style="1" customWidth="1"/>
    <col min="10242" max="10242" width="6" style="1" bestFit="1" customWidth="1"/>
    <col min="10243" max="10243" width="9.109375" style="1" bestFit="1" customWidth="1"/>
    <col min="10244" max="10244" width="6" style="1" bestFit="1" customWidth="1"/>
    <col min="10245" max="10245" width="10.77734375" style="1" bestFit="1" customWidth="1"/>
    <col min="10246" max="10246" width="7.5546875" style="1" bestFit="1" customWidth="1"/>
    <col min="10247" max="10248" width="9.109375" style="1" bestFit="1" customWidth="1"/>
    <col min="10249" max="10249" width="7.88671875" style="1" customWidth="1"/>
    <col min="10250" max="10250" width="7.5546875" style="1" bestFit="1" customWidth="1"/>
    <col min="10251" max="10251" width="7.5546875" style="1" customWidth="1"/>
    <col min="10252" max="10252" width="8.33203125" style="1" bestFit="1" customWidth="1"/>
    <col min="10253" max="10253" width="9.109375" style="1" bestFit="1" customWidth="1"/>
    <col min="10254" max="10254" width="15.5546875" style="1" customWidth="1"/>
    <col min="10255" max="10255" width="21.77734375" style="1" customWidth="1"/>
    <col min="10256" max="10496" width="8.88671875" style="1"/>
    <col min="10497" max="10497" width="6.5546875" style="1" customWidth="1"/>
    <col min="10498" max="10498" width="6" style="1" bestFit="1" customWidth="1"/>
    <col min="10499" max="10499" width="9.109375" style="1" bestFit="1" customWidth="1"/>
    <col min="10500" max="10500" width="6" style="1" bestFit="1" customWidth="1"/>
    <col min="10501" max="10501" width="10.77734375" style="1" bestFit="1" customWidth="1"/>
    <col min="10502" max="10502" width="7.5546875" style="1" bestFit="1" customWidth="1"/>
    <col min="10503" max="10504" width="9.109375" style="1" bestFit="1" customWidth="1"/>
    <col min="10505" max="10505" width="7.88671875" style="1" customWidth="1"/>
    <col min="10506" max="10506" width="7.5546875" style="1" bestFit="1" customWidth="1"/>
    <col min="10507" max="10507" width="7.5546875" style="1" customWidth="1"/>
    <col min="10508" max="10508" width="8.33203125" style="1" bestFit="1" customWidth="1"/>
    <col min="10509" max="10509" width="9.109375" style="1" bestFit="1" customWidth="1"/>
    <col min="10510" max="10510" width="15.5546875" style="1" customWidth="1"/>
    <col min="10511" max="10511" width="21.77734375" style="1" customWidth="1"/>
    <col min="10512" max="10752" width="8.88671875" style="1"/>
    <col min="10753" max="10753" width="6.5546875" style="1" customWidth="1"/>
    <col min="10754" max="10754" width="6" style="1" bestFit="1" customWidth="1"/>
    <col min="10755" max="10755" width="9.109375" style="1" bestFit="1" customWidth="1"/>
    <col min="10756" max="10756" width="6" style="1" bestFit="1" customWidth="1"/>
    <col min="10757" max="10757" width="10.77734375" style="1" bestFit="1" customWidth="1"/>
    <col min="10758" max="10758" width="7.5546875" style="1" bestFit="1" customWidth="1"/>
    <col min="10759" max="10760" width="9.109375" style="1" bestFit="1" customWidth="1"/>
    <col min="10761" max="10761" width="7.88671875" style="1" customWidth="1"/>
    <col min="10762" max="10762" width="7.5546875" style="1" bestFit="1" customWidth="1"/>
    <col min="10763" max="10763" width="7.5546875" style="1" customWidth="1"/>
    <col min="10764" max="10764" width="8.33203125" style="1" bestFit="1" customWidth="1"/>
    <col min="10765" max="10765" width="9.109375" style="1" bestFit="1" customWidth="1"/>
    <col min="10766" max="10766" width="15.5546875" style="1" customWidth="1"/>
    <col min="10767" max="10767" width="21.77734375" style="1" customWidth="1"/>
    <col min="10768" max="11008" width="8.88671875" style="1"/>
    <col min="11009" max="11009" width="6.5546875" style="1" customWidth="1"/>
    <col min="11010" max="11010" width="6" style="1" bestFit="1" customWidth="1"/>
    <col min="11011" max="11011" width="9.109375" style="1" bestFit="1" customWidth="1"/>
    <col min="11012" max="11012" width="6" style="1" bestFit="1" customWidth="1"/>
    <col min="11013" max="11013" width="10.77734375" style="1" bestFit="1" customWidth="1"/>
    <col min="11014" max="11014" width="7.5546875" style="1" bestFit="1" customWidth="1"/>
    <col min="11015" max="11016" width="9.109375" style="1" bestFit="1" customWidth="1"/>
    <col min="11017" max="11017" width="7.88671875" style="1" customWidth="1"/>
    <col min="11018" max="11018" width="7.5546875" style="1" bestFit="1" customWidth="1"/>
    <col min="11019" max="11019" width="7.5546875" style="1" customWidth="1"/>
    <col min="11020" max="11020" width="8.33203125" style="1" bestFit="1" customWidth="1"/>
    <col min="11021" max="11021" width="9.109375" style="1" bestFit="1" customWidth="1"/>
    <col min="11022" max="11022" width="15.5546875" style="1" customWidth="1"/>
    <col min="11023" max="11023" width="21.77734375" style="1" customWidth="1"/>
    <col min="11024" max="11264" width="8.88671875" style="1"/>
    <col min="11265" max="11265" width="6.5546875" style="1" customWidth="1"/>
    <col min="11266" max="11266" width="6" style="1" bestFit="1" customWidth="1"/>
    <col min="11267" max="11267" width="9.109375" style="1" bestFit="1" customWidth="1"/>
    <col min="11268" max="11268" width="6" style="1" bestFit="1" customWidth="1"/>
    <col min="11269" max="11269" width="10.77734375" style="1" bestFit="1" customWidth="1"/>
    <col min="11270" max="11270" width="7.5546875" style="1" bestFit="1" customWidth="1"/>
    <col min="11271" max="11272" width="9.109375" style="1" bestFit="1" customWidth="1"/>
    <col min="11273" max="11273" width="7.88671875" style="1" customWidth="1"/>
    <col min="11274" max="11274" width="7.5546875" style="1" bestFit="1" customWidth="1"/>
    <col min="11275" max="11275" width="7.5546875" style="1" customWidth="1"/>
    <col min="11276" max="11276" width="8.33203125" style="1" bestFit="1" customWidth="1"/>
    <col min="11277" max="11277" width="9.109375" style="1" bestFit="1" customWidth="1"/>
    <col min="11278" max="11278" width="15.5546875" style="1" customWidth="1"/>
    <col min="11279" max="11279" width="21.77734375" style="1" customWidth="1"/>
    <col min="11280" max="11520" width="8.88671875" style="1"/>
    <col min="11521" max="11521" width="6.5546875" style="1" customWidth="1"/>
    <col min="11522" max="11522" width="6" style="1" bestFit="1" customWidth="1"/>
    <col min="11523" max="11523" width="9.109375" style="1" bestFit="1" customWidth="1"/>
    <col min="11524" max="11524" width="6" style="1" bestFit="1" customWidth="1"/>
    <col min="11525" max="11525" width="10.77734375" style="1" bestFit="1" customWidth="1"/>
    <col min="11526" max="11526" width="7.5546875" style="1" bestFit="1" customWidth="1"/>
    <col min="11527" max="11528" width="9.109375" style="1" bestFit="1" customWidth="1"/>
    <col min="11529" max="11529" width="7.88671875" style="1" customWidth="1"/>
    <col min="11530" max="11530" width="7.5546875" style="1" bestFit="1" customWidth="1"/>
    <col min="11531" max="11531" width="7.5546875" style="1" customWidth="1"/>
    <col min="11532" max="11532" width="8.33203125" style="1" bestFit="1" customWidth="1"/>
    <col min="11533" max="11533" width="9.109375" style="1" bestFit="1" customWidth="1"/>
    <col min="11534" max="11534" width="15.5546875" style="1" customWidth="1"/>
    <col min="11535" max="11535" width="21.77734375" style="1" customWidth="1"/>
    <col min="11536" max="11776" width="8.88671875" style="1"/>
    <col min="11777" max="11777" width="6.5546875" style="1" customWidth="1"/>
    <col min="11778" max="11778" width="6" style="1" bestFit="1" customWidth="1"/>
    <col min="11779" max="11779" width="9.109375" style="1" bestFit="1" customWidth="1"/>
    <col min="11780" max="11780" width="6" style="1" bestFit="1" customWidth="1"/>
    <col min="11781" max="11781" width="10.77734375" style="1" bestFit="1" customWidth="1"/>
    <col min="11782" max="11782" width="7.5546875" style="1" bestFit="1" customWidth="1"/>
    <col min="11783" max="11784" width="9.109375" style="1" bestFit="1" customWidth="1"/>
    <col min="11785" max="11785" width="7.88671875" style="1" customWidth="1"/>
    <col min="11786" max="11786" width="7.5546875" style="1" bestFit="1" customWidth="1"/>
    <col min="11787" max="11787" width="7.5546875" style="1" customWidth="1"/>
    <col min="11788" max="11788" width="8.33203125" style="1" bestFit="1" customWidth="1"/>
    <col min="11789" max="11789" width="9.109375" style="1" bestFit="1" customWidth="1"/>
    <col min="11790" max="11790" width="15.5546875" style="1" customWidth="1"/>
    <col min="11791" max="11791" width="21.77734375" style="1" customWidth="1"/>
    <col min="11792" max="12032" width="8.88671875" style="1"/>
    <col min="12033" max="12033" width="6.5546875" style="1" customWidth="1"/>
    <col min="12034" max="12034" width="6" style="1" bestFit="1" customWidth="1"/>
    <col min="12035" max="12035" width="9.109375" style="1" bestFit="1" customWidth="1"/>
    <col min="12036" max="12036" width="6" style="1" bestFit="1" customWidth="1"/>
    <col min="12037" max="12037" width="10.77734375" style="1" bestFit="1" customWidth="1"/>
    <col min="12038" max="12038" width="7.5546875" style="1" bestFit="1" customWidth="1"/>
    <col min="12039" max="12040" width="9.109375" style="1" bestFit="1" customWidth="1"/>
    <col min="12041" max="12041" width="7.88671875" style="1" customWidth="1"/>
    <col min="12042" max="12042" width="7.5546875" style="1" bestFit="1" customWidth="1"/>
    <col min="12043" max="12043" width="7.5546875" style="1" customWidth="1"/>
    <col min="12044" max="12044" width="8.33203125" style="1" bestFit="1" customWidth="1"/>
    <col min="12045" max="12045" width="9.109375" style="1" bestFit="1" customWidth="1"/>
    <col min="12046" max="12046" width="15.5546875" style="1" customWidth="1"/>
    <col min="12047" max="12047" width="21.77734375" style="1" customWidth="1"/>
    <col min="12048" max="12288" width="8.88671875" style="1"/>
    <col min="12289" max="12289" width="6.5546875" style="1" customWidth="1"/>
    <col min="12290" max="12290" width="6" style="1" bestFit="1" customWidth="1"/>
    <col min="12291" max="12291" width="9.109375" style="1" bestFit="1" customWidth="1"/>
    <col min="12292" max="12292" width="6" style="1" bestFit="1" customWidth="1"/>
    <col min="12293" max="12293" width="10.77734375" style="1" bestFit="1" customWidth="1"/>
    <col min="12294" max="12294" width="7.5546875" style="1" bestFit="1" customWidth="1"/>
    <col min="12295" max="12296" width="9.109375" style="1" bestFit="1" customWidth="1"/>
    <col min="12297" max="12297" width="7.88671875" style="1" customWidth="1"/>
    <col min="12298" max="12298" width="7.5546875" style="1" bestFit="1" customWidth="1"/>
    <col min="12299" max="12299" width="7.5546875" style="1" customWidth="1"/>
    <col min="12300" max="12300" width="8.33203125" style="1" bestFit="1" customWidth="1"/>
    <col min="12301" max="12301" width="9.109375" style="1" bestFit="1" customWidth="1"/>
    <col min="12302" max="12302" width="15.5546875" style="1" customWidth="1"/>
    <col min="12303" max="12303" width="21.77734375" style="1" customWidth="1"/>
    <col min="12304" max="12544" width="8.88671875" style="1"/>
    <col min="12545" max="12545" width="6.5546875" style="1" customWidth="1"/>
    <col min="12546" max="12546" width="6" style="1" bestFit="1" customWidth="1"/>
    <col min="12547" max="12547" width="9.109375" style="1" bestFit="1" customWidth="1"/>
    <col min="12548" max="12548" width="6" style="1" bestFit="1" customWidth="1"/>
    <col min="12549" max="12549" width="10.77734375" style="1" bestFit="1" customWidth="1"/>
    <col min="12550" max="12550" width="7.5546875" style="1" bestFit="1" customWidth="1"/>
    <col min="12551" max="12552" width="9.109375" style="1" bestFit="1" customWidth="1"/>
    <col min="12553" max="12553" width="7.88671875" style="1" customWidth="1"/>
    <col min="12554" max="12554" width="7.5546875" style="1" bestFit="1" customWidth="1"/>
    <col min="12555" max="12555" width="7.5546875" style="1" customWidth="1"/>
    <col min="12556" max="12556" width="8.33203125" style="1" bestFit="1" customWidth="1"/>
    <col min="12557" max="12557" width="9.109375" style="1" bestFit="1" customWidth="1"/>
    <col min="12558" max="12558" width="15.5546875" style="1" customWidth="1"/>
    <col min="12559" max="12559" width="21.77734375" style="1" customWidth="1"/>
    <col min="12560" max="12800" width="8.88671875" style="1"/>
    <col min="12801" max="12801" width="6.5546875" style="1" customWidth="1"/>
    <col min="12802" max="12802" width="6" style="1" bestFit="1" customWidth="1"/>
    <col min="12803" max="12803" width="9.109375" style="1" bestFit="1" customWidth="1"/>
    <col min="12804" max="12804" width="6" style="1" bestFit="1" customWidth="1"/>
    <col min="12805" max="12805" width="10.77734375" style="1" bestFit="1" customWidth="1"/>
    <col min="12806" max="12806" width="7.5546875" style="1" bestFit="1" customWidth="1"/>
    <col min="12807" max="12808" width="9.109375" style="1" bestFit="1" customWidth="1"/>
    <col min="12809" max="12809" width="7.88671875" style="1" customWidth="1"/>
    <col min="12810" max="12810" width="7.5546875" style="1" bestFit="1" customWidth="1"/>
    <col min="12811" max="12811" width="7.5546875" style="1" customWidth="1"/>
    <col min="12812" max="12812" width="8.33203125" style="1" bestFit="1" customWidth="1"/>
    <col min="12813" max="12813" width="9.109375" style="1" bestFit="1" customWidth="1"/>
    <col min="12814" max="12814" width="15.5546875" style="1" customWidth="1"/>
    <col min="12815" max="12815" width="21.77734375" style="1" customWidth="1"/>
    <col min="12816" max="13056" width="8.88671875" style="1"/>
    <col min="13057" max="13057" width="6.5546875" style="1" customWidth="1"/>
    <col min="13058" max="13058" width="6" style="1" bestFit="1" customWidth="1"/>
    <col min="13059" max="13059" width="9.109375" style="1" bestFit="1" customWidth="1"/>
    <col min="13060" max="13060" width="6" style="1" bestFit="1" customWidth="1"/>
    <col min="13061" max="13061" width="10.77734375" style="1" bestFit="1" customWidth="1"/>
    <col min="13062" max="13062" width="7.5546875" style="1" bestFit="1" customWidth="1"/>
    <col min="13063" max="13064" width="9.109375" style="1" bestFit="1" customWidth="1"/>
    <col min="13065" max="13065" width="7.88671875" style="1" customWidth="1"/>
    <col min="13066" max="13066" width="7.5546875" style="1" bestFit="1" customWidth="1"/>
    <col min="13067" max="13067" width="7.5546875" style="1" customWidth="1"/>
    <col min="13068" max="13068" width="8.33203125" style="1" bestFit="1" customWidth="1"/>
    <col min="13069" max="13069" width="9.109375" style="1" bestFit="1" customWidth="1"/>
    <col min="13070" max="13070" width="15.5546875" style="1" customWidth="1"/>
    <col min="13071" max="13071" width="21.77734375" style="1" customWidth="1"/>
    <col min="13072" max="13312" width="8.88671875" style="1"/>
    <col min="13313" max="13313" width="6.5546875" style="1" customWidth="1"/>
    <col min="13314" max="13314" width="6" style="1" bestFit="1" customWidth="1"/>
    <col min="13315" max="13315" width="9.109375" style="1" bestFit="1" customWidth="1"/>
    <col min="13316" max="13316" width="6" style="1" bestFit="1" customWidth="1"/>
    <col min="13317" max="13317" width="10.77734375" style="1" bestFit="1" customWidth="1"/>
    <col min="13318" max="13318" width="7.5546875" style="1" bestFit="1" customWidth="1"/>
    <col min="13319" max="13320" width="9.109375" style="1" bestFit="1" customWidth="1"/>
    <col min="13321" max="13321" width="7.88671875" style="1" customWidth="1"/>
    <col min="13322" max="13322" width="7.5546875" style="1" bestFit="1" customWidth="1"/>
    <col min="13323" max="13323" width="7.5546875" style="1" customWidth="1"/>
    <col min="13324" max="13324" width="8.33203125" style="1" bestFit="1" customWidth="1"/>
    <col min="13325" max="13325" width="9.109375" style="1" bestFit="1" customWidth="1"/>
    <col min="13326" max="13326" width="15.5546875" style="1" customWidth="1"/>
    <col min="13327" max="13327" width="21.77734375" style="1" customWidth="1"/>
    <col min="13328" max="13568" width="8.88671875" style="1"/>
    <col min="13569" max="13569" width="6.5546875" style="1" customWidth="1"/>
    <col min="13570" max="13570" width="6" style="1" bestFit="1" customWidth="1"/>
    <col min="13571" max="13571" width="9.109375" style="1" bestFit="1" customWidth="1"/>
    <col min="13572" max="13572" width="6" style="1" bestFit="1" customWidth="1"/>
    <col min="13573" max="13573" width="10.77734375" style="1" bestFit="1" customWidth="1"/>
    <col min="13574" max="13574" width="7.5546875" style="1" bestFit="1" customWidth="1"/>
    <col min="13575" max="13576" width="9.109375" style="1" bestFit="1" customWidth="1"/>
    <col min="13577" max="13577" width="7.88671875" style="1" customWidth="1"/>
    <col min="13578" max="13578" width="7.5546875" style="1" bestFit="1" customWidth="1"/>
    <col min="13579" max="13579" width="7.5546875" style="1" customWidth="1"/>
    <col min="13580" max="13580" width="8.33203125" style="1" bestFit="1" customWidth="1"/>
    <col min="13581" max="13581" width="9.109375" style="1" bestFit="1" customWidth="1"/>
    <col min="13582" max="13582" width="15.5546875" style="1" customWidth="1"/>
    <col min="13583" max="13583" width="21.77734375" style="1" customWidth="1"/>
    <col min="13584" max="13824" width="8.88671875" style="1"/>
    <col min="13825" max="13825" width="6.5546875" style="1" customWidth="1"/>
    <col min="13826" max="13826" width="6" style="1" bestFit="1" customWidth="1"/>
    <col min="13827" max="13827" width="9.109375" style="1" bestFit="1" customWidth="1"/>
    <col min="13828" max="13828" width="6" style="1" bestFit="1" customWidth="1"/>
    <col min="13829" max="13829" width="10.77734375" style="1" bestFit="1" customWidth="1"/>
    <col min="13830" max="13830" width="7.5546875" style="1" bestFit="1" customWidth="1"/>
    <col min="13831" max="13832" width="9.109375" style="1" bestFit="1" customWidth="1"/>
    <col min="13833" max="13833" width="7.88671875" style="1" customWidth="1"/>
    <col min="13834" max="13834" width="7.5546875" style="1" bestFit="1" customWidth="1"/>
    <col min="13835" max="13835" width="7.5546875" style="1" customWidth="1"/>
    <col min="13836" max="13836" width="8.33203125" style="1" bestFit="1" customWidth="1"/>
    <col min="13837" max="13837" width="9.109375" style="1" bestFit="1" customWidth="1"/>
    <col min="13838" max="13838" width="15.5546875" style="1" customWidth="1"/>
    <col min="13839" max="13839" width="21.77734375" style="1" customWidth="1"/>
    <col min="13840" max="14080" width="8.88671875" style="1"/>
    <col min="14081" max="14081" width="6.5546875" style="1" customWidth="1"/>
    <col min="14082" max="14082" width="6" style="1" bestFit="1" customWidth="1"/>
    <col min="14083" max="14083" width="9.109375" style="1" bestFit="1" customWidth="1"/>
    <col min="14084" max="14084" width="6" style="1" bestFit="1" customWidth="1"/>
    <col min="14085" max="14085" width="10.77734375" style="1" bestFit="1" customWidth="1"/>
    <col min="14086" max="14086" width="7.5546875" style="1" bestFit="1" customWidth="1"/>
    <col min="14087" max="14088" width="9.109375" style="1" bestFit="1" customWidth="1"/>
    <col min="14089" max="14089" width="7.88671875" style="1" customWidth="1"/>
    <col min="14090" max="14090" width="7.5546875" style="1" bestFit="1" customWidth="1"/>
    <col min="14091" max="14091" width="7.5546875" style="1" customWidth="1"/>
    <col min="14092" max="14092" width="8.33203125" style="1" bestFit="1" customWidth="1"/>
    <col min="14093" max="14093" width="9.109375" style="1" bestFit="1" customWidth="1"/>
    <col min="14094" max="14094" width="15.5546875" style="1" customWidth="1"/>
    <col min="14095" max="14095" width="21.77734375" style="1" customWidth="1"/>
    <col min="14096" max="14336" width="8.88671875" style="1"/>
    <col min="14337" max="14337" width="6.5546875" style="1" customWidth="1"/>
    <col min="14338" max="14338" width="6" style="1" bestFit="1" customWidth="1"/>
    <col min="14339" max="14339" width="9.109375" style="1" bestFit="1" customWidth="1"/>
    <col min="14340" max="14340" width="6" style="1" bestFit="1" customWidth="1"/>
    <col min="14341" max="14341" width="10.77734375" style="1" bestFit="1" customWidth="1"/>
    <col min="14342" max="14342" width="7.5546875" style="1" bestFit="1" customWidth="1"/>
    <col min="14343" max="14344" width="9.109375" style="1" bestFit="1" customWidth="1"/>
    <col min="14345" max="14345" width="7.88671875" style="1" customWidth="1"/>
    <col min="14346" max="14346" width="7.5546875" style="1" bestFit="1" customWidth="1"/>
    <col min="14347" max="14347" width="7.5546875" style="1" customWidth="1"/>
    <col min="14348" max="14348" width="8.33203125" style="1" bestFit="1" customWidth="1"/>
    <col min="14349" max="14349" width="9.109375" style="1" bestFit="1" customWidth="1"/>
    <col min="14350" max="14350" width="15.5546875" style="1" customWidth="1"/>
    <col min="14351" max="14351" width="21.77734375" style="1" customWidth="1"/>
    <col min="14352" max="14592" width="8.88671875" style="1"/>
    <col min="14593" max="14593" width="6.5546875" style="1" customWidth="1"/>
    <col min="14594" max="14594" width="6" style="1" bestFit="1" customWidth="1"/>
    <col min="14595" max="14595" width="9.109375" style="1" bestFit="1" customWidth="1"/>
    <col min="14596" max="14596" width="6" style="1" bestFit="1" customWidth="1"/>
    <col min="14597" max="14597" width="10.77734375" style="1" bestFit="1" customWidth="1"/>
    <col min="14598" max="14598" width="7.5546875" style="1" bestFit="1" customWidth="1"/>
    <col min="14599" max="14600" width="9.109375" style="1" bestFit="1" customWidth="1"/>
    <col min="14601" max="14601" width="7.88671875" style="1" customWidth="1"/>
    <col min="14602" max="14602" width="7.5546875" style="1" bestFit="1" customWidth="1"/>
    <col min="14603" max="14603" width="7.5546875" style="1" customWidth="1"/>
    <col min="14604" max="14604" width="8.33203125" style="1" bestFit="1" customWidth="1"/>
    <col min="14605" max="14605" width="9.109375" style="1" bestFit="1" customWidth="1"/>
    <col min="14606" max="14606" width="15.5546875" style="1" customWidth="1"/>
    <col min="14607" max="14607" width="21.77734375" style="1" customWidth="1"/>
    <col min="14608" max="14848" width="8.88671875" style="1"/>
    <col min="14849" max="14849" width="6.5546875" style="1" customWidth="1"/>
    <col min="14850" max="14850" width="6" style="1" bestFit="1" customWidth="1"/>
    <col min="14851" max="14851" width="9.109375" style="1" bestFit="1" customWidth="1"/>
    <col min="14852" max="14852" width="6" style="1" bestFit="1" customWidth="1"/>
    <col min="14853" max="14853" width="10.77734375" style="1" bestFit="1" customWidth="1"/>
    <col min="14854" max="14854" width="7.5546875" style="1" bestFit="1" customWidth="1"/>
    <col min="14855" max="14856" width="9.109375" style="1" bestFit="1" customWidth="1"/>
    <col min="14857" max="14857" width="7.88671875" style="1" customWidth="1"/>
    <col min="14858" max="14858" width="7.5546875" style="1" bestFit="1" customWidth="1"/>
    <col min="14859" max="14859" width="7.5546875" style="1" customWidth="1"/>
    <col min="14860" max="14860" width="8.33203125" style="1" bestFit="1" customWidth="1"/>
    <col min="14861" max="14861" width="9.109375" style="1" bestFit="1" customWidth="1"/>
    <col min="14862" max="14862" width="15.5546875" style="1" customWidth="1"/>
    <col min="14863" max="14863" width="21.77734375" style="1" customWidth="1"/>
    <col min="14864" max="15104" width="8.88671875" style="1"/>
    <col min="15105" max="15105" width="6.5546875" style="1" customWidth="1"/>
    <col min="15106" max="15106" width="6" style="1" bestFit="1" customWidth="1"/>
    <col min="15107" max="15107" width="9.109375" style="1" bestFit="1" customWidth="1"/>
    <col min="15108" max="15108" width="6" style="1" bestFit="1" customWidth="1"/>
    <col min="15109" max="15109" width="10.77734375" style="1" bestFit="1" customWidth="1"/>
    <col min="15110" max="15110" width="7.5546875" style="1" bestFit="1" customWidth="1"/>
    <col min="15111" max="15112" width="9.109375" style="1" bestFit="1" customWidth="1"/>
    <col min="15113" max="15113" width="7.88671875" style="1" customWidth="1"/>
    <col min="15114" max="15114" width="7.5546875" style="1" bestFit="1" customWidth="1"/>
    <col min="15115" max="15115" width="7.5546875" style="1" customWidth="1"/>
    <col min="15116" max="15116" width="8.33203125" style="1" bestFit="1" customWidth="1"/>
    <col min="15117" max="15117" width="9.109375" style="1" bestFit="1" customWidth="1"/>
    <col min="15118" max="15118" width="15.5546875" style="1" customWidth="1"/>
    <col min="15119" max="15119" width="21.77734375" style="1" customWidth="1"/>
    <col min="15120" max="15360" width="8.88671875" style="1"/>
    <col min="15361" max="15361" width="6.5546875" style="1" customWidth="1"/>
    <col min="15362" max="15362" width="6" style="1" bestFit="1" customWidth="1"/>
    <col min="15363" max="15363" width="9.109375" style="1" bestFit="1" customWidth="1"/>
    <col min="15364" max="15364" width="6" style="1" bestFit="1" customWidth="1"/>
    <col min="15365" max="15365" width="10.77734375" style="1" bestFit="1" customWidth="1"/>
    <col min="15366" max="15366" width="7.5546875" style="1" bestFit="1" customWidth="1"/>
    <col min="15367" max="15368" width="9.109375" style="1" bestFit="1" customWidth="1"/>
    <col min="15369" max="15369" width="7.88671875" style="1" customWidth="1"/>
    <col min="15370" max="15370" width="7.5546875" style="1" bestFit="1" customWidth="1"/>
    <col min="15371" max="15371" width="7.5546875" style="1" customWidth="1"/>
    <col min="15372" max="15372" width="8.33203125" style="1" bestFit="1" customWidth="1"/>
    <col min="15373" max="15373" width="9.109375" style="1" bestFit="1" customWidth="1"/>
    <col min="15374" max="15374" width="15.5546875" style="1" customWidth="1"/>
    <col min="15375" max="15375" width="21.77734375" style="1" customWidth="1"/>
    <col min="15376" max="15616" width="8.88671875" style="1"/>
    <col min="15617" max="15617" width="6.5546875" style="1" customWidth="1"/>
    <col min="15618" max="15618" width="6" style="1" bestFit="1" customWidth="1"/>
    <col min="15619" max="15619" width="9.109375" style="1" bestFit="1" customWidth="1"/>
    <col min="15620" max="15620" width="6" style="1" bestFit="1" customWidth="1"/>
    <col min="15621" max="15621" width="10.77734375" style="1" bestFit="1" customWidth="1"/>
    <col min="15622" max="15622" width="7.5546875" style="1" bestFit="1" customWidth="1"/>
    <col min="15623" max="15624" width="9.109375" style="1" bestFit="1" customWidth="1"/>
    <col min="15625" max="15625" width="7.88671875" style="1" customWidth="1"/>
    <col min="15626" max="15626" width="7.5546875" style="1" bestFit="1" customWidth="1"/>
    <col min="15627" max="15627" width="7.5546875" style="1" customWidth="1"/>
    <col min="15628" max="15628" width="8.33203125" style="1" bestFit="1" customWidth="1"/>
    <col min="15629" max="15629" width="9.109375" style="1" bestFit="1" customWidth="1"/>
    <col min="15630" max="15630" width="15.5546875" style="1" customWidth="1"/>
    <col min="15631" max="15631" width="21.77734375" style="1" customWidth="1"/>
    <col min="15632" max="15872" width="8.88671875" style="1"/>
    <col min="15873" max="15873" width="6.5546875" style="1" customWidth="1"/>
    <col min="15874" max="15874" width="6" style="1" bestFit="1" customWidth="1"/>
    <col min="15875" max="15875" width="9.109375" style="1" bestFit="1" customWidth="1"/>
    <col min="15876" max="15876" width="6" style="1" bestFit="1" customWidth="1"/>
    <col min="15877" max="15877" width="10.77734375" style="1" bestFit="1" customWidth="1"/>
    <col min="15878" max="15878" width="7.5546875" style="1" bestFit="1" customWidth="1"/>
    <col min="15879" max="15880" width="9.109375" style="1" bestFit="1" customWidth="1"/>
    <col min="15881" max="15881" width="7.88671875" style="1" customWidth="1"/>
    <col min="15882" max="15882" width="7.5546875" style="1" bestFit="1" customWidth="1"/>
    <col min="15883" max="15883" width="7.5546875" style="1" customWidth="1"/>
    <col min="15884" max="15884" width="8.33203125" style="1" bestFit="1" customWidth="1"/>
    <col min="15885" max="15885" width="9.109375" style="1" bestFit="1" customWidth="1"/>
    <col min="15886" max="15886" width="15.5546875" style="1" customWidth="1"/>
    <col min="15887" max="15887" width="21.77734375" style="1" customWidth="1"/>
    <col min="15888" max="16128" width="8.88671875" style="1"/>
    <col min="16129" max="16129" width="6.5546875" style="1" customWidth="1"/>
    <col min="16130" max="16130" width="6" style="1" bestFit="1" customWidth="1"/>
    <col min="16131" max="16131" width="9.109375" style="1" bestFit="1" customWidth="1"/>
    <col min="16132" max="16132" width="6" style="1" bestFit="1" customWidth="1"/>
    <col min="16133" max="16133" width="10.77734375" style="1" bestFit="1" customWidth="1"/>
    <col min="16134" max="16134" width="7.5546875" style="1" bestFit="1" customWidth="1"/>
    <col min="16135" max="16136" width="9.109375" style="1" bestFit="1" customWidth="1"/>
    <col min="16137" max="16137" width="7.88671875" style="1" customWidth="1"/>
    <col min="16138" max="16138" width="7.5546875" style="1" bestFit="1" customWidth="1"/>
    <col min="16139" max="16139" width="7.5546875" style="1" customWidth="1"/>
    <col min="16140" max="16140" width="8.33203125" style="1" bestFit="1" customWidth="1"/>
    <col min="16141" max="16141" width="9.109375" style="1" bestFit="1" customWidth="1"/>
    <col min="16142" max="16142" width="15.5546875" style="1" customWidth="1"/>
    <col min="16143" max="16143" width="21.77734375" style="1" customWidth="1"/>
    <col min="16144" max="16384" width="8.88671875" style="1"/>
  </cols>
  <sheetData>
    <row r="1" spans="1:15" s="2" customFormat="1" ht="36" customHeight="1" x14ac:dyDescent="0.15">
      <c r="A1" s="74" t="s">
        <v>0</v>
      </c>
      <c r="B1" s="74"/>
      <c r="C1" s="74"/>
      <c r="D1" s="74"/>
      <c r="E1" s="74"/>
      <c r="F1" s="74"/>
      <c r="G1" s="1"/>
      <c r="H1" s="1"/>
      <c r="I1" s="1"/>
      <c r="J1" s="1"/>
      <c r="K1" s="1"/>
      <c r="L1" s="1"/>
      <c r="M1" s="1"/>
      <c r="N1" s="1"/>
      <c r="O1" s="1"/>
    </row>
    <row r="2" spans="1:15" s="4" customFormat="1" ht="21.75" customHeight="1" thickBot="1" x14ac:dyDescent="0.2">
      <c r="A2" s="2"/>
      <c r="B2" s="2"/>
      <c r="C2" s="3"/>
      <c r="D2" s="3"/>
      <c r="E2" s="3"/>
      <c r="F2" s="2"/>
      <c r="G2" s="2"/>
      <c r="H2" s="2"/>
      <c r="I2" s="2"/>
      <c r="J2" s="2"/>
      <c r="K2" s="2"/>
      <c r="L2" s="75" t="s">
        <v>1</v>
      </c>
      <c r="M2" s="75"/>
      <c r="N2" s="75"/>
      <c r="O2" s="75"/>
    </row>
    <row r="3" spans="1:15" s="4" customFormat="1" ht="24.75" customHeight="1" x14ac:dyDescent="0.15">
      <c r="A3" s="76" t="s">
        <v>2</v>
      </c>
      <c r="B3" s="77"/>
      <c r="C3" s="78" t="s">
        <v>3</v>
      </c>
      <c r="D3" s="79"/>
      <c r="E3" s="80" t="s">
        <v>4</v>
      </c>
      <c r="F3" s="80"/>
      <c r="G3" s="80" t="s">
        <v>5</v>
      </c>
      <c r="H3" s="80"/>
      <c r="I3" s="80"/>
      <c r="J3" s="80" t="s">
        <v>6</v>
      </c>
      <c r="K3" s="82" t="s">
        <v>7</v>
      </c>
      <c r="L3" s="80" t="s">
        <v>8</v>
      </c>
      <c r="M3" s="80"/>
      <c r="N3" s="84" t="s">
        <v>9</v>
      </c>
      <c r="O3" s="66" t="s">
        <v>10</v>
      </c>
    </row>
    <row r="4" spans="1:15" s="4" customFormat="1" ht="23.25" customHeight="1" x14ac:dyDescent="0.15">
      <c r="A4" s="5" t="s">
        <v>11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4</v>
      </c>
      <c r="G4" s="7" t="s">
        <v>16</v>
      </c>
      <c r="H4" s="6" t="s">
        <v>17</v>
      </c>
      <c r="I4" s="8" t="s">
        <v>18</v>
      </c>
      <c r="J4" s="81"/>
      <c r="K4" s="83"/>
      <c r="L4" s="6" t="s">
        <v>19</v>
      </c>
      <c r="M4" s="6" t="s">
        <v>20</v>
      </c>
      <c r="N4" s="85"/>
      <c r="O4" s="67"/>
    </row>
    <row r="5" spans="1:15" s="4" customFormat="1" ht="18" customHeight="1" x14ac:dyDescent="0.15">
      <c r="A5" s="68" t="s">
        <v>21</v>
      </c>
      <c r="B5" s="71" t="s">
        <v>22</v>
      </c>
      <c r="C5" s="9" t="s">
        <v>23</v>
      </c>
      <c r="D5" s="9">
        <v>1</v>
      </c>
      <c r="E5" s="9">
        <v>1</v>
      </c>
      <c r="F5" s="10" t="s">
        <v>24</v>
      </c>
      <c r="G5" s="10" t="s">
        <v>25</v>
      </c>
      <c r="H5" s="10" t="s">
        <v>26</v>
      </c>
      <c r="I5" s="10" t="s">
        <v>27</v>
      </c>
      <c r="J5" s="10" t="s">
        <v>28</v>
      </c>
      <c r="K5" s="10"/>
      <c r="L5" s="10"/>
      <c r="M5" s="10"/>
      <c r="N5" s="11">
        <v>286448052558</v>
      </c>
      <c r="O5" s="12"/>
    </row>
    <row r="6" spans="1:15" s="4" customFormat="1" ht="18" customHeight="1" x14ac:dyDescent="0.15">
      <c r="A6" s="69"/>
      <c r="B6" s="72"/>
      <c r="C6" s="9" t="s">
        <v>29</v>
      </c>
      <c r="D6" s="9">
        <v>7</v>
      </c>
      <c r="E6" s="9">
        <v>1</v>
      </c>
      <c r="F6" s="10" t="s">
        <v>30</v>
      </c>
      <c r="G6" s="10" t="s">
        <v>25</v>
      </c>
      <c r="H6" s="10" t="s">
        <v>26</v>
      </c>
      <c r="I6" s="10" t="s">
        <v>27</v>
      </c>
      <c r="J6" s="10" t="s">
        <v>28</v>
      </c>
      <c r="K6" s="10"/>
      <c r="L6" s="10"/>
      <c r="M6" s="10"/>
      <c r="N6" s="11">
        <v>11110464114.219999</v>
      </c>
      <c r="O6" s="13" t="s">
        <v>31</v>
      </c>
    </row>
    <row r="7" spans="1:15" s="4" customFormat="1" ht="18" customHeight="1" x14ac:dyDescent="0.15">
      <c r="A7" s="69"/>
      <c r="B7" s="72"/>
      <c r="C7" s="9" t="s">
        <v>32</v>
      </c>
      <c r="D7" s="9">
        <v>2</v>
      </c>
      <c r="E7" s="9">
        <v>1</v>
      </c>
      <c r="F7" s="10" t="s">
        <v>30</v>
      </c>
      <c r="G7" s="10" t="s">
        <v>25</v>
      </c>
      <c r="H7" s="10" t="s">
        <v>26</v>
      </c>
      <c r="I7" s="10" t="s">
        <v>33</v>
      </c>
      <c r="J7" s="10" t="s">
        <v>28</v>
      </c>
      <c r="K7" s="10"/>
      <c r="L7" s="10"/>
      <c r="M7" s="10"/>
      <c r="N7" s="11">
        <v>17758176845.43</v>
      </c>
      <c r="O7" s="13" t="s">
        <v>34</v>
      </c>
    </row>
    <row r="8" spans="1:15" s="4" customFormat="1" ht="18" customHeight="1" thickBot="1" x14ac:dyDescent="0.2">
      <c r="A8" s="70"/>
      <c r="B8" s="73"/>
      <c r="C8" s="14" t="s">
        <v>35</v>
      </c>
      <c r="D8" s="14">
        <v>11</v>
      </c>
      <c r="E8" s="14">
        <v>1</v>
      </c>
      <c r="F8" s="10" t="s">
        <v>30</v>
      </c>
      <c r="G8" s="10" t="s">
        <v>25</v>
      </c>
      <c r="H8" s="10" t="s">
        <v>26</v>
      </c>
      <c r="I8" s="10" t="s">
        <v>33</v>
      </c>
      <c r="J8" s="10" t="s">
        <v>28</v>
      </c>
      <c r="K8" s="15"/>
      <c r="L8" s="15"/>
      <c r="M8" s="15"/>
      <c r="N8" s="16">
        <v>45442054276.789993</v>
      </c>
      <c r="O8" s="17" t="s">
        <v>36</v>
      </c>
    </row>
  </sheetData>
  <mergeCells count="13">
    <mergeCell ref="O3:O4"/>
    <mergeCell ref="A5:A8"/>
    <mergeCell ref="B5:B8"/>
    <mergeCell ref="A1:F1"/>
    <mergeCell ref="L2:O2"/>
    <mergeCell ref="A3:B3"/>
    <mergeCell ref="C3:D3"/>
    <mergeCell ref="E3:F3"/>
    <mergeCell ref="G3:I3"/>
    <mergeCell ref="J3:J4"/>
    <mergeCell ref="K3:K4"/>
    <mergeCell ref="L3:M3"/>
    <mergeCell ref="N3:N4"/>
  </mergeCells>
  <phoneticPr fontId="3" type="noConversion"/>
  <pageMargins left="0.68" right="0.61" top="0.71" bottom="0.5699999999999999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C591A-F68A-45DC-9601-50BBB32753EA}">
  <dimension ref="A1:O10"/>
  <sheetViews>
    <sheetView workbookViewId="0">
      <selection activeCell="F18" sqref="F18"/>
    </sheetView>
  </sheetViews>
  <sheetFormatPr defaultRowHeight="13.5" x14ac:dyDescent="0.15"/>
  <cols>
    <col min="4" max="8" width="15.6640625" customWidth="1"/>
  </cols>
  <sheetData>
    <row r="1" spans="1:15" s="23" customFormat="1" ht="20.25" x14ac:dyDescent="0.15">
      <c r="A1" s="19"/>
      <c r="B1" s="20"/>
      <c r="C1" s="21"/>
      <c r="D1" s="22"/>
      <c r="E1" s="22"/>
      <c r="F1" s="22"/>
      <c r="G1" s="22"/>
      <c r="H1" s="22"/>
      <c r="I1" s="22"/>
      <c r="J1" s="22"/>
      <c r="K1" s="20"/>
      <c r="L1" s="20"/>
      <c r="M1" s="20"/>
      <c r="N1" s="20"/>
      <c r="O1" s="20"/>
    </row>
    <row r="2" spans="1:15" s="20" customFormat="1" ht="20.25" x14ac:dyDescent="0.15">
      <c r="A2" s="24" t="s">
        <v>37</v>
      </c>
      <c r="B2" s="23"/>
      <c r="C2" s="25"/>
      <c r="D2" s="26"/>
      <c r="E2" s="26"/>
      <c r="F2" s="27"/>
      <c r="G2" s="27"/>
      <c r="H2" s="26"/>
      <c r="I2" s="26"/>
      <c r="J2" s="26"/>
      <c r="K2" s="23"/>
      <c r="L2" s="23"/>
      <c r="M2" s="23"/>
      <c r="N2" s="23"/>
      <c r="O2" s="23"/>
    </row>
    <row r="3" spans="1:15" s="21" customFormat="1" ht="15" customHeight="1" thickBot="1" x14ac:dyDescent="0.2">
      <c r="A3" s="19"/>
      <c r="B3" s="20"/>
      <c r="D3" s="22"/>
      <c r="E3" s="22"/>
      <c r="F3" s="22"/>
      <c r="G3" s="22"/>
      <c r="H3" s="22"/>
      <c r="I3" s="22"/>
      <c r="J3" s="28" t="s">
        <v>38</v>
      </c>
      <c r="K3" s="20"/>
      <c r="L3" s="20"/>
      <c r="M3" s="20"/>
      <c r="N3" s="20"/>
      <c r="O3" s="20"/>
    </row>
    <row r="4" spans="1:15" s="21" customFormat="1" ht="26.25" customHeight="1" x14ac:dyDescent="0.15">
      <c r="A4" s="93" t="s">
        <v>2</v>
      </c>
      <c r="B4" s="94"/>
      <c r="C4" s="94" t="s">
        <v>39</v>
      </c>
      <c r="D4" s="97" t="s">
        <v>40</v>
      </c>
      <c r="E4" s="97" t="s">
        <v>41</v>
      </c>
      <c r="F4" s="97"/>
      <c r="G4" s="97"/>
      <c r="H4" s="97"/>
      <c r="I4" s="100" t="s">
        <v>42</v>
      </c>
      <c r="J4" s="102" t="s">
        <v>43</v>
      </c>
    </row>
    <row r="5" spans="1:15" s="21" customFormat="1" ht="26.25" customHeight="1" x14ac:dyDescent="0.15">
      <c r="A5" s="105" t="s">
        <v>11</v>
      </c>
      <c r="B5" s="107" t="s">
        <v>44</v>
      </c>
      <c r="C5" s="95"/>
      <c r="D5" s="98"/>
      <c r="E5" s="86" t="s">
        <v>45</v>
      </c>
      <c r="F5" s="109" t="s">
        <v>46</v>
      </c>
      <c r="G5" s="110"/>
      <c r="H5" s="86" t="s">
        <v>47</v>
      </c>
      <c r="I5" s="101"/>
      <c r="J5" s="103"/>
    </row>
    <row r="6" spans="1:15" s="31" customFormat="1" ht="31.5" customHeight="1" thickBot="1" x14ac:dyDescent="0.2">
      <c r="A6" s="106"/>
      <c r="B6" s="108"/>
      <c r="C6" s="96"/>
      <c r="D6" s="99"/>
      <c r="E6" s="87"/>
      <c r="F6" s="29" t="s">
        <v>48</v>
      </c>
      <c r="G6" s="30" t="s">
        <v>49</v>
      </c>
      <c r="H6" s="87"/>
      <c r="I6" s="87"/>
      <c r="J6" s="104"/>
      <c r="K6" s="21"/>
      <c r="L6" s="21"/>
      <c r="M6" s="21"/>
      <c r="N6" s="21"/>
      <c r="O6" s="21"/>
    </row>
    <row r="7" spans="1:15" s="31" customFormat="1" ht="18" customHeight="1" x14ac:dyDescent="0.15">
      <c r="A7" s="88" t="s">
        <v>21</v>
      </c>
      <c r="B7" s="90" t="s">
        <v>22</v>
      </c>
      <c r="C7" s="32" t="s">
        <v>50</v>
      </c>
      <c r="D7" s="33">
        <f>E7</f>
        <v>286448052558</v>
      </c>
      <c r="E7" s="33">
        <f>F7+G7+H7</f>
        <v>286448052558</v>
      </c>
      <c r="F7" s="33">
        <v>53980839513</v>
      </c>
      <c r="G7" s="33"/>
      <c r="H7" s="33">
        <v>232467213045</v>
      </c>
      <c r="I7" s="34"/>
      <c r="J7" s="35"/>
    </row>
    <row r="8" spans="1:15" s="31" customFormat="1" ht="18" customHeight="1" x14ac:dyDescent="0.15">
      <c r="A8" s="88"/>
      <c r="B8" s="91"/>
      <c r="C8" s="32" t="s">
        <v>29</v>
      </c>
      <c r="D8" s="33">
        <f>E8+J8</f>
        <v>11110464114.219999</v>
      </c>
      <c r="E8" s="33">
        <f>F8+G8+H8</f>
        <v>11110464114.219999</v>
      </c>
      <c r="F8" s="33">
        <v>7979832695.4799995</v>
      </c>
      <c r="G8" s="33">
        <v>50713385.949999996</v>
      </c>
      <c r="H8" s="33">
        <v>3079918032.79</v>
      </c>
      <c r="I8" s="34"/>
      <c r="J8" s="35"/>
    </row>
    <row r="9" spans="1:15" s="31" customFormat="1" ht="18" customHeight="1" x14ac:dyDescent="0.15">
      <c r="A9" s="88"/>
      <c r="B9" s="91"/>
      <c r="C9" s="32" t="s">
        <v>32</v>
      </c>
      <c r="D9" s="33">
        <f>E9+J9</f>
        <v>17758176845.43</v>
      </c>
      <c r="E9" s="33">
        <f>F9+G9+H9</f>
        <v>17758176845.43</v>
      </c>
      <c r="F9" s="33">
        <v>6968559359.0900002</v>
      </c>
      <c r="G9" s="33">
        <v>0</v>
      </c>
      <c r="H9" s="33">
        <v>10789617486.34</v>
      </c>
      <c r="I9" s="34"/>
      <c r="J9" s="35"/>
    </row>
    <row r="10" spans="1:15" s="31" customFormat="1" ht="18" customHeight="1" thickBot="1" x14ac:dyDescent="0.2">
      <c r="A10" s="89"/>
      <c r="B10" s="92"/>
      <c r="C10" s="36" t="s">
        <v>51</v>
      </c>
      <c r="D10" s="37">
        <f>E10+J10</f>
        <v>45442054276.790001</v>
      </c>
      <c r="E10" s="37">
        <f>F10+G10+H10</f>
        <v>45442054276.790001</v>
      </c>
      <c r="F10" s="37">
        <v>7795881779.3499994</v>
      </c>
      <c r="G10" s="37">
        <v>715368662.25</v>
      </c>
      <c r="H10" s="37">
        <v>36930803835.190002</v>
      </c>
      <c r="I10" s="38"/>
      <c r="J10" s="39"/>
    </row>
  </sheetData>
  <mergeCells count="13">
    <mergeCell ref="I4:I6"/>
    <mergeCell ref="J4:J6"/>
    <mergeCell ref="A5:A6"/>
    <mergeCell ref="B5:B6"/>
    <mergeCell ref="E5:E6"/>
    <mergeCell ref="F5:G5"/>
    <mergeCell ref="H5:H6"/>
    <mergeCell ref="A7:A10"/>
    <mergeCell ref="B7:B10"/>
    <mergeCell ref="A4:B4"/>
    <mergeCell ref="C4:C6"/>
    <mergeCell ref="D4:D6"/>
    <mergeCell ref="E4:H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AC076-5E5E-43D4-A2A7-1FE094DD1CE3}">
  <dimension ref="A1:Q10"/>
  <sheetViews>
    <sheetView workbookViewId="0">
      <selection activeCell="G27" sqref="G27"/>
    </sheetView>
  </sheetViews>
  <sheetFormatPr defaultRowHeight="13.5" x14ac:dyDescent="0.15"/>
  <cols>
    <col min="3" max="4" width="15" bestFit="1" customWidth="1"/>
    <col min="5" max="5" width="9.109375" bestFit="1" customWidth="1"/>
    <col min="6" max="7" width="6" bestFit="1" customWidth="1"/>
    <col min="8" max="8" width="14.109375" bestFit="1" customWidth="1"/>
    <col min="12" max="12" width="13.33203125" bestFit="1" customWidth="1"/>
    <col min="13" max="13" width="9.109375" bestFit="1" customWidth="1"/>
    <col min="14" max="15" width="6" bestFit="1" customWidth="1"/>
    <col min="16" max="16" width="14.109375" bestFit="1" customWidth="1"/>
  </cols>
  <sheetData>
    <row r="1" spans="1:17" s="20" customFormat="1" ht="25.5" customHeight="1" x14ac:dyDescent="0.15">
      <c r="A1" s="126" t="s">
        <v>52</v>
      </c>
      <c r="B1" s="126"/>
      <c r="C1" s="126"/>
      <c r="D1" s="126"/>
      <c r="E1" s="126"/>
      <c r="F1" s="126"/>
      <c r="G1" s="126"/>
      <c r="H1" s="126"/>
      <c r="I1" s="22"/>
      <c r="J1" s="40"/>
      <c r="K1" s="40"/>
      <c r="L1" s="22"/>
      <c r="M1" s="22"/>
      <c r="N1" s="40"/>
      <c r="O1" s="40"/>
      <c r="P1" s="22"/>
    </row>
    <row r="2" spans="1:17" s="20" customFormat="1" ht="14.25" customHeight="1" thickBot="1" x14ac:dyDescent="0.2">
      <c r="B2" s="21"/>
      <c r="C2" s="22"/>
      <c r="D2" s="22"/>
      <c r="E2" s="22"/>
      <c r="F2" s="40"/>
      <c r="G2" s="40"/>
      <c r="H2" s="22"/>
      <c r="I2" s="22"/>
      <c r="J2" s="40"/>
      <c r="K2" s="40"/>
      <c r="L2" s="22"/>
      <c r="M2" s="22"/>
      <c r="N2" s="127" t="s">
        <v>38</v>
      </c>
      <c r="O2" s="127"/>
      <c r="P2" s="127"/>
    </row>
    <row r="3" spans="1:17" s="21" customFormat="1" ht="31.5" customHeight="1" x14ac:dyDescent="0.15">
      <c r="A3" s="128" t="s">
        <v>2</v>
      </c>
      <c r="B3" s="129"/>
      <c r="C3" s="130" t="s">
        <v>40</v>
      </c>
      <c r="D3" s="131" t="s">
        <v>53</v>
      </c>
      <c r="E3" s="131"/>
      <c r="F3" s="84"/>
      <c r="G3" s="84"/>
      <c r="H3" s="131" t="s">
        <v>54</v>
      </c>
      <c r="I3" s="131"/>
      <c r="J3" s="84"/>
      <c r="K3" s="84"/>
      <c r="L3" s="131" t="s">
        <v>55</v>
      </c>
      <c r="M3" s="131"/>
      <c r="N3" s="84"/>
      <c r="O3" s="84"/>
      <c r="P3" s="132" t="s">
        <v>56</v>
      </c>
      <c r="Q3" s="116" t="s">
        <v>57</v>
      </c>
    </row>
    <row r="4" spans="1:17" s="21" customFormat="1" ht="14.25" customHeight="1" x14ac:dyDescent="0.15">
      <c r="A4" s="119" t="s">
        <v>11</v>
      </c>
      <c r="B4" s="121" t="s">
        <v>44</v>
      </c>
      <c r="C4" s="123"/>
      <c r="D4" s="123" t="s">
        <v>58</v>
      </c>
      <c r="E4" s="125" t="s">
        <v>59</v>
      </c>
      <c r="F4" s="125"/>
      <c r="G4" s="125"/>
      <c r="H4" s="123" t="s">
        <v>58</v>
      </c>
      <c r="I4" s="125" t="s">
        <v>59</v>
      </c>
      <c r="J4" s="125"/>
      <c r="K4" s="125"/>
      <c r="L4" s="123" t="s">
        <v>58</v>
      </c>
      <c r="M4" s="125" t="s">
        <v>59</v>
      </c>
      <c r="N4" s="125"/>
      <c r="O4" s="125"/>
      <c r="P4" s="133"/>
      <c r="Q4" s="117"/>
    </row>
    <row r="5" spans="1:17" s="21" customFormat="1" ht="14.25" customHeight="1" thickBot="1" x14ac:dyDescent="0.2">
      <c r="A5" s="120"/>
      <c r="B5" s="122"/>
      <c r="C5" s="124"/>
      <c r="D5" s="124"/>
      <c r="E5" s="41" t="s">
        <v>60</v>
      </c>
      <c r="F5" s="42" t="s">
        <v>61</v>
      </c>
      <c r="G5" s="42" t="s">
        <v>62</v>
      </c>
      <c r="H5" s="124"/>
      <c r="I5" s="41" t="s">
        <v>60</v>
      </c>
      <c r="J5" s="42" t="s">
        <v>61</v>
      </c>
      <c r="K5" s="42" t="s">
        <v>62</v>
      </c>
      <c r="L5" s="124"/>
      <c r="M5" s="41" t="s">
        <v>60</v>
      </c>
      <c r="N5" s="42" t="s">
        <v>61</v>
      </c>
      <c r="O5" s="42" t="s">
        <v>62</v>
      </c>
      <c r="P5" s="134"/>
      <c r="Q5" s="118"/>
    </row>
    <row r="6" spans="1:17" s="31" customFormat="1" ht="14.25" customHeight="1" thickTop="1" x14ac:dyDescent="0.15">
      <c r="A6" s="111" t="s">
        <v>21</v>
      </c>
      <c r="B6" s="113" t="s">
        <v>22</v>
      </c>
      <c r="C6" s="43">
        <f>D6+H6+L6+P6</f>
        <v>286448052558</v>
      </c>
      <c r="D6" s="43">
        <v>176509781583</v>
      </c>
      <c r="E6" s="44">
        <v>1.29</v>
      </c>
      <c r="F6" s="44">
        <v>1.8</v>
      </c>
      <c r="G6" s="44">
        <v>0.6</v>
      </c>
      <c r="H6" s="43">
        <v>47923508132</v>
      </c>
      <c r="I6" s="44">
        <v>0.68</v>
      </c>
      <c r="J6" s="44">
        <v>1.1499999999999999</v>
      </c>
      <c r="K6" s="44">
        <v>0.4</v>
      </c>
      <c r="L6" s="43">
        <v>8033923330</v>
      </c>
      <c r="M6" s="44">
        <v>0.9</v>
      </c>
      <c r="N6" s="44">
        <v>0.9</v>
      </c>
      <c r="O6" s="44">
        <v>0.9</v>
      </c>
      <c r="P6" s="45">
        <v>53980839513</v>
      </c>
      <c r="Q6" s="46" t="s">
        <v>63</v>
      </c>
    </row>
    <row r="7" spans="1:17" s="31" customFormat="1" ht="14.25" customHeight="1" x14ac:dyDescent="0.15">
      <c r="A7" s="111"/>
      <c r="B7" s="114"/>
      <c r="C7" s="43">
        <f>D7+H7+L7+P7</f>
        <v>11110464114.219997</v>
      </c>
      <c r="D7" s="43">
        <v>831967213.11000001</v>
      </c>
      <c r="E7" s="44">
        <v>0.94</v>
      </c>
      <c r="F7" s="44">
        <v>1.5</v>
      </c>
      <c r="G7" s="44">
        <v>0.7</v>
      </c>
      <c r="H7" s="43">
        <v>1898224043.72</v>
      </c>
      <c r="I7" s="44">
        <v>0.65</v>
      </c>
      <c r="J7" s="44">
        <v>0.85</v>
      </c>
      <c r="K7" s="44">
        <v>0.65</v>
      </c>
      <c r="L7" s="43">
        <v>349726775.95999998</v>
      </c>
      <c r="M7" s="44">
        <v>0.55000000000000004</v>
      </c>
      <c r="N7" s="44">
        <v>0.55000000000000004</v>
      </c>
      <c r="O7" s="44">
        <v>0.55000000000000004</v>
      </c>
      <c r="P7" s="45">
        <v>8030546081.4299984</v>
      </c>
      <c r="Q7" s="46" t="s">
        <v>64</v>
      </c>
    </row>
    <row r="8" spans="1:17" s="31" customFormat="1" ht="14.25" customHeight="1" x14ac:dyDescent="0.15">
      <c r="A8" s="111"/>
      <c r="B8" s="114"/>
      <c r="C8" s="43">
        <f>D8+H8+L8+P8</f>
        <v>17758176845.43</v>
      </c>
      <c r="D8" s="43">
        <v>10076502732.24</v>
      </c>
      <c r="E8" s="44">
        <v>1.17</v>
      </c>
      <c r="F8" s="44">
        <v>1.25</v>
      </c>
      <c r="G8" s="44">
        <v>0.15</v>
      </c>
      <c r="H8" s="43">
        <v>713114754.0999999</v>
      </c>
      <c r="I8" s="44">
        <v>0.13</v>
      </c>
      <c r="J8" s="44">
        <v>0.13</v>
      </c>
      <c r="K8" s="44">
        <v>0.13</v>
      </c>
      <c r="L8" s="43">
        <v>0</v>
      </c>
      <c r="M8" s="44">
        <v>0</v>
      </c>
      <c r="N8" s="44">
        <v>0</v>
      </c>
      <c r="O8" s="44">
        <v>0</v>
      </c>
      <c r="P8" s="45">
        <v>6968559359.0900002</v>
      </c>
      <c r="Q8" s="46" t="s">
        <v>65</v>
      </c>
    </row>
    <row r="9" spans="1:17" s="31" customFormat="1" ht="14.25" customHeight="1" thickBot="1" x14ac:dyDescent="0.2">
      <c r="A9" s="112"/>
      <c r="B9" s="115"/>
      <c r="C9" s="47">
        <f>D9+H9+L9+P9</f>
        <v>45442054276.790001</v>
      </c>
      <c r="D9" s="47">
        <v>34537361212.240005</v>
      </c>
      <c r="E9" s="48">
        <v>1.02</v>
      </c>
      <c r="F9" s="48">
        <v>1.5</v>
      </c>
      <c r="G9" s="48">
        <v>0.39</v>
      </c>
      <c r="H9" s="47">
        <v>2393442622.9499998</v>
      </c>
      <c r="I9" s="48">
        <v>0.85</v>
      </c>
      <c r="J9" s="48">
        <v>0.85</v>
      </c>
      <c r="K9" s="48">
        <v>0.85</v>
      </c>
      <c r="L9" s="47">
        <v>0</v>
      </c>
      <c r="M9" s="48">
        <v>0</v>
      </c>
      <c r="N9" s="48">
        <v>0</v>
      </c>
      <c r="O9" s="48">
        <v>0</v>
      </c>
      <c r="P9" s="49">
        <v>8511250441.6000004</v>
      </c>
      <c r="Q9" s="50" t="s">
        <v>66</v>
      </c>
    </row>
    <row r="10" spans="1:17" s="20" customFormat="1" ht="14.25" customHeight="1" x14ac:dyDescent="0.15">
      <c r="B10" s="21"/>
      <c r="C10" s="22"/>
      <c r="D10" s="22"/>
      <c r="E10" s="22"/>
      <c r="F10" s="40"/>
      <c r="G10" s="40"/>
      <c r="H10" s="22"/>
      <c r="I10" s="22"/>
      <c r="J10" s="40"/>
      <c r="K10" s="40"/>
      <c r="L10" s="22"/>
      <c r="M10" s="22"/>
      <c r="N10" s="40"/>
      <c r="O10" s="40"/>
      <c r="P10" s="22"/>
    </row>
  </sheetData>
  <mergeCells count="19">
    <mergeCell ref="A1:H1"/>
    <mergeCell ref="N2:P2"/>
    <mergeCell ref="A3:B3"/>
    <mergeCell ref="C3:C5"/>
    <mergeCell ref="D3:G3"/>
    <mergeCell ref="H3:K3"/>
    <mergeCell ref="L3:O3"/>
    <mergeCell ref="P3:P5"/>
    <mergeCell ref="A6:A9"/>
    <mergeCell ref="B6:B9"/>
    <mergeCell ref="Q3:Q5"/>
    <mergeCell ref="A4:A5"/>
    <mergeCell ref="B4:B5"/>
    <mergeCell ref="D4:D5"/>
    <mergeCell ref="E4:G4"/>
    <mergeCell ref="H4:H5"/>
    <mergeCell ref="I4:K4"/>
    <mergeCell ref="L4:L5"/>
    <mergeCell ref="M4:O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3EEB-2A07-4210-BDDC-67A24E5C0CEB}">
  <dimension ref="A1:M13"/>
  <sheetViews>
    <sheetView tabSelected="1" workbookViewId="0">
      <selection activeCell="I23" sqref="I23"/>
    </sheetView>
  </sheetViews>
  <sheetFormatPr defaultRowHeight="13.5" x14ac:dyDescent="0.15"/>
  <sheetData>
    <row r="1" spans="1:13" s="51" customFormat="1" ht="12" x14ac:dyDescent="0.15">
      <c r="D1" s="21"/>
      <c r="E1" s="21"/>
      <c r="F1" s="21"/>
      <c r="G1" s="21"/>
      <c r="H1" s="21"/>
      <c r="I1" s="52"/>
      <c r="J1" s="21"/>
    </row>
    <row r="2" spans="1:13" s="51" customFormat="1" ht="12" x14ac:dyDescent="0.15">
      <c r="D2" s="21"/>
      <c r="E2" s="21"/>
      <c r="F2" s="21"/>
      <c r="G2" s="21"/>
      <c r="H2" s="21"/>
      <c r="I2" s="52"/>
      <c r="J2" s="21"/>
    </row>
    <row r="3" spans="1:13" s="51" customFormat="1" ht="20.25" x14ac:dyDescent="0.15">
      <c r="A3" s="146" t="s">
        <v>67</v>
      </c>
      <c r="B3" s="146"/>
      <c r="C3" s="146"/>
      <c r="D3" s="146"/>
      <c r="E3" s="21"/>
      <c r="F3" s="21"/>
      <c r="G3" s="21"/>
      <c r="H3" s="21"/>
      <c r="I3" s="52"/>
      <c r="J3" s="21"/>
    </row>
    <row r="4" spans="1:13" s="51" customFormat="1" ht="12.75" thickBot="1" x14ac:dyDescent="0.2">
      <c r="D4" s="21"/>
      <c r="E4" s="21"/>
      <c r="F4" s="21"/>
      <c r="G4" s="21"/>
      <c r="H4" s="21"/>
      <c r="I4" s="52"/>
      <c r="J4" s="21"/>
      <c r="L4" s="53" t="s">
        <v>68</v>
      </c>
    </row>
    <row r="5" spans="1:13" s="51" customFormat="1" ht="15.75" customHeight="1" x14ac:dyDescent="0.15">
      <c r="A5" s="128" t="s">
        <v>2</v>
      </c>
      <c r="B5" s="129"/>
      <c r="C5" s="84" t="s">
        <v>69</v>
      </c>
      <c r="D5" s="84"/>
      <c r="E5" s="84"/>
      <c r="F5" s="84"/>
      <c r="G5" s="84"/>
      <c r="H5" s="84"/>
      <c r="I5" s="129" t="s">
        <v>70</v>
      </c>
      <c r="J5" s="129"/>
      <c r="K5" s="129"/>
      <c r="L5" s="147"/>
      <c r="M5" s="116" t="s">
        <v>57</v>
      </c>
    </row>
    <row r="6" spans="1:13" s="51" customFormat="1" ht="13.5" customHeight="1" x14ac:dyDescent="0.15">
      <c r="A6" s="119" t="s">
        <v>11</v>
      </c>
      <c r="B6" s="121" t="s">
        <v>44</v>
      </c>
      <c r="C6" s="148" t="s">
        <v>71</v>
      </c>
      <c r="D6" s="148"/>
      <c r="E6" s="148"/>
      <c r="F6" s="148" t="s">
        <v>72</v>
      </c>
      <c r="G6" s="148"/>
      <c r="H6" s="148"/>
      <c r="I6" s="149" t="s">
        <v>73</v>
      </c>
      <c r="J6" s="121" t="s">
        <v>74</v>
      </c>
      <c r="K6" s="121"/>
      <c r="L6" s="135" t="s">
        <v>75</v>
      </c>
      <c r="M6" s="117"/>
    </row>
    <row r="7" spans="1:13" s="51" customFormat="1" ht="15.75" customHeight="1" thickBot="1" x14ac:dyDescent="0.2">
      <c r="A7" s="120"/>
      <c r="B7" s="122"/>
      <c r="C7" s="54" t="s">
        <v>60</v>
      </c>
      <c r="D7" s="55" t="s">
        <v>61</v>
      </c>
      <c r="E7" s="55" t="s">
        <v>76</v>
      </c>
      <c r="F7" s="54" t="s">
        <v>60</v>
      </c>
      <c r="G7" s="55" t="s">
        <v>61</v>
      </c>
      <c r="H7" s="55" t="s">
        <v>76</v>
      </c>
      <c r="I7" s="150"/>
      <c r="J7" s="56" t="s">
        <v>77</v>
      </c>
      <c r="K7" s="56" t="s">
        <v>78</v>
      </c>
      <c r="L7" s="136"/>
      <c r="M7" s="118"/>
    </row>
    <row r="8" spans="1:13" s="51" customFormat="1" ht="15.95" customHeight="1" thickTop="1" x14ac:dyDescent="0.15">
      <c r="A8" s="111" t="s">
        <v>21</v>
      </c>
      <c r="B8" s="137" t="s">
        <v>22</v>
      </c>
      <c r="C8" s="57">
        <v>1.1200000000000001</v>
      </c>
      <c r="D8" s="58">
        <v>1.8</v>
      </c>
      <c r="E8" s="58">
        <v>0.4</v>
      </c>
      <c r="F8" s="58"/>
      <c r="G8" s="58"/>
      <c r="H8" s="58"/>
      <c r="I8" s="138"/>
      <c r="J8" s="140"/>
      <c r="K8" s="142"/>
      <c r="L8" s="144"/>
      <c r="M8" s="59" t="s">
        <v>79</v>
      </c>
    </row>
    <row r="9" spans="1:13" s="51" customFormat="1" ht="15.95" customHeight="1" thickBot="1" x14ac:dyDescent="0.2">
      <c r="A9" s="112"/>
      <c r="B9" s="73"/>
      <c r="C9" s="60">
        <v>1.01</v>
      </c>
      <c r="D9" s="61">
        <v>1.5</v>
      </c>
      <c r="E9" s="61">
        <v>0.13</v>
      </c>
      <c r="F9" s="61"/>
      <c r="G9" s="61"/>
      <c r="H9" s="61"/>
      <c r="I9" s="139"/>
      <c r="J9" s="141"/>
      <c r="K9" s="143"/>
      <c r="L9" s="145"/>
      <c r="M9" s="62" t="s">
        <v>80</v>
      </c>
    </row>
    <row r="10" spans="1:13" s="63" customFormat="1" ht="12" x14ac:dyDescent="0.15">
      <c r="D10" s="64"/>
      <c r="E10" s="64"/>
      <c r="F10" s="64"/>
      <c r="G10" s="64"/>
      <c r="H10" s="64"/>
      <c r="I10" s="65"/>
      <c r="J10" s="64"/>
    </row>
    <row r="11" spans="1:13" s="63" customFormat="1" ht="12" x14ac:dyDescent="0.15">
      <c r="D11" s="64"/>
      <c r="E11" s="64"/>
      <c r="F11" s="64"/>
      <c r="G11" s="64"/>
      <c r="H11" s="64"/>
      <c r="I11" s="65"/>
      <c r="J11" s="64"/>
    </row>
    <row r="12" spans="1:13" s="63" customFormat="1" ht="12" x14ac:dyDescent="0.15">
      <c r="D12" s="64"/>
      <c r="E12" s="64"/>
      <c r="F12" s="64"/>
      <c r="G12" s="64"/>
      <c r="H12" s="64"/>
      <c r="I12" s="65"/>
      <c r="J12" s="64"/>
    </row>
    <row r="13" spans="1:13" s="63" customFormat="1" ht="12" x14ac:dyDescent="0.15">
      <c r="D13" s="64"/>
      <c r="E13" s="64"/>
      <c r="F13" s="64"/>
      <c r="G13" s="64"/>
      <c r="H13" s="64"/>
      <c r="I13" s="65"/>
      <c r="J13" s="64"/>
    </row>
  </sheetData>
  <mergeCells count="18">
    <mergeCell ref="A3:D3"/>
    <mergeCell ref="A5:B5"/>
    <mergeCell ref="C5:H5"/>
    <mergeCell ref="I5:L5"/>
    <mergeCell ref="M5:M7"/>
    <mergeCell ref="A6:A7"/>
    <mergeCell ref="B6:B7"/>
    <mergeCell ref="C6:E6"/>
    <mergeCell ref="F6:H6"/>
    <mergeCell ref="I6:I7"/>
    <mergeCell ref="J6:K6"/>
    <mergeCell ref="L6:L7"/>
    <mergeCell ref="A8:A9"/>
    <mergeCell ref="B8:B9"/>
    <mergeCell ref="I8:I9"/>
    <mergeCell ref="J8:J9"/>
    <mergeCell ref="K8:K9"/>
    <mergeCell ref="L8:L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1.금고지정 현황(총괄)</vt:lpstr>
      <vt:lpstr>2.예금운용현황(종류별)</vt:lpstr>
      <vt:lpstr>3.예금운용(기간별)</vt:lpstr>
      <vt:lpstr>기타사항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2021-02-25T05:15:42Z</dcterms:created>
  <dcterms:modified xsi:type="dcterms:W3CDTF">2021-02-25T05:22:40Z</dcterms:modified>
</cp:coreProperties>
</file>