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4160" windowHeight="8370"/>
  </bookViews>
  <sheets>
    <sheet name="총괄" sheetId="3" r:id="rId1"/>
    <sheet name="정기성예금이자" sheetId="5" r:id="rId2"/>
    <sheet name="보통예금이자" sheetId="1" r:id="rId3"/>
    <sheet name="정기성예금수익율" sheetId="6" r:id="rId4"/>
    <sheet name="정기예금해지내역(1.1-6.30.-인지)" sheetId="9" state="hidden" r:id="rId5"/>
    <sheet name="1.1~6.30.해지계좌명세" sheetId="8" state="hidden" r:id="rId6"/>
    <sheet name="2014하반기해지내역" sheetId="10" state="hidden" r:id="rId7"/>
    <sheet name="Sheet1" sheetId="11" r:id="rId8"/>
    <sheet name="Sheet2" sheetId="12" r:id="rId9"/>
  </sheets>
  <definedNames>
    <definedName name="_xlnm.Print_Titles" localSheetId="2">보통예금이자!$4:$4</definedName>
    <definedName name="_xlnm.Print_Titles" localSheetId="1">정기성예금이자!$4:$4</definedName>
  </definedNames>
  <calcPr calcId="145621"/>
</workbook>
</file>

<file path=xl/calcChain.xml><?xml version="1.0" encoding="utf-8"?>
<calcChain xmlns="http://schemas.openxmlformats.org/spreadsheetml/2006/main">
  <c r="C22" i="3" l="1"/>
  <c r="F29" i="12" l="1"/>
  <c r="C29" i="12"/>
  <c r="F5" i="12"/>
  <c r="C5" i="12"/>
  <c r="B5" i="1" l="1"/>
  <c r="A114" i="9" l="1"/>
  <c r="F5" i="5" l="1"/>
  <c r="C5" i="5"/>
  <c r="D9" i="3" l="1"/>
  <c r="E22" i="3"/>
  <c r="E9" i="3"/>
  <c r="E8" i="3" l="1"/>
  <c r="D8" i="3"/>
</calcChain>
</file>

<file path=xl/comments1.xml><?xml version="1.0" encoding="utf-8"?>
<comments xmlns="http://schemas.openxmlformats.org/spreadsheetml/2006/main">
  <authors>
    <author>농협</author>
  </authors>
  <commentList>
    <comment ref="D7" authorId="0">
      <text>
        <r>
          <rPr>
            <b/>
            <sz val="9"/>
            <color indexed="81"/>
            <rFont val="돋움"/>
            <family val="3"/>
            <charset val="129"/>
          </rPr>
          <t>농협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2016.06.31.</t>
        </r>
        <r>
          <rPr>
            <sz val="9"/>
            <color indexed="81"/>
            <rFont val="돋움"/>
            <family val="3"/>
            <charset val="129"/>
          </rPr>
          <t xml:space="preserve">현재 예금잔액임
</t>
        </r>
      </text>
    </comment>
    <comment ref="E7" authorId="0">
      <text>
        <r>
          <rPr>
            <b/>
            <sz val="9"/>
            <color indexed="81"/>
            <rFont val="돋움"/>
            <family val="3"/>
            <charset val="129"/>
          </rPr>
          <t>농협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2016.1.1~6.30</t>
        </r>
        <r>
          <rPr>
            <sz val="9"/>
            <color indexed="81"/>
            <rFont val="돋움"/>
            <family val="3"/>
            <charset val="129"/>
          </rPr>
          <t>까지
이자기표금액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* </t>
        </r>
        <r>
          <rPr>
            <sz val="9"/>
            <color indexed="81"/>
            <rFont val="돋움"/>
            <family val="3"/>
            <charset val="129"/>
          </rPr>
          <t>은행실적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수신실적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화면</t>
        </r>
        <r>
          <rPr>
            <sz val="9"/>
            <color indexed="81"/>
            <rFont val="Tahoma"/>
            <family val="2"/>
          </rPr>
          <t>1171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금고수신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정기예금잔액임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신용실적</t>
        </r>
        <r>
          <rPr>
            <b/>
            <sz val="9"/>
            <color indexed="81"/>
            <rFont val="Tahoma"/>
            <family val="2"/>
          </rPr>
          <t>&gt;</t>
        </r>
        <r>
          <rPr>
            <b/>
            <sz val="9"/>
            <color indexed="81"/>
            <rFont val="돋움"/>
            <family val="3"/>
            <charset val="129"/>
          </rPr>
          <t>수신실적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화면</t>
        </r>
        <r>
          <rPr>
            <b/>
            <sz val="9"/>
            <color indexed="81"/>
            <rFont val="Tahoma"/>
            <family val="2"/>
          </rPr>
          <t>1171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금고수신현황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잔액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보통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기업자유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공금예금잔액의 합계임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21" authorId="0">
      <text>
        <r>
          <rPr>
            <b/>
            <sz val="9"/>
            <color indexed="81"/>
            <rFont val="돋움"/>
            <family val="3"/>
            <charset val="129"/>
          </rPr>
          <t>*은행실적&gt;수신실적&gt;금고수신&gt;1180 과목별 금고관서 수신현황(월평기준 조회(정기예금+후순위농금채)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은행실적</t>
        </r>
        <r>
          <rPr>
            <b/>
            <sz val="9"/>
            <color indexed="81"/>
            <rFont val="Tahoma"/>
            <family val="2"/>
          </rPr>
          <t>&gt;</t>
        </r>
        <r>
          <rPr>
            <b/>
            <sz val="9"/>
            <color indexed="81"/>
            <rFont val="돋움"/>
            <family val="3"/>
            <charset val="129"/>
          </rPr>
          <t>수신실적</t>
        </r>
        <r>
          <rPr>
            <b/>
            <sz val="9"/>
            <color indexed="81"/>
            <rFont val="Tahoma"/>
            <family val="2"/>
          </rPr>
          <t>&gt;</t>
        </r>
        <r>
          <rPr>
            <b/>
            <sz val="9"/>
            <color indexed="81"/>
            <rFont val="돋움"/>
            <family val="3"/>
            <charset val="129"/>
          </rPr>
          <t>금고수신</t>
        </r>
        <r>
          <rPr>
            <b/>
            <sz val="9"/>
            <color indexed="81"/>
            <rFont val="Tahoma"/>
            <family val="2"/>
          </rPr>
          <t xml:space="preserve">&gt;1180 </t>
        </r>
        <r>
          <rPr>
            <b/>
            <sz val="9"/>
            <color indexed="81"/>
            <rFont val="돋움"/>
            <family val="3"/>
            <charset val="129"/>
          </rPr>
          <t>과목별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금고관서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수신현황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월평기준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조회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보통예금</t>
        </r>
        <r>
          <rPr>
            <b/>
            <sz val="9"/>
            <color indexed="81"/>
            <rFont val="Tahoma"/>
            <family val="2"/>
          </rPr>
          <t>+</t>
        </r>
        <r>
          <rPr>
            <b/>
            <sz val="9"/>
            <color indexed="81"/>
            <rFont val="돋움"/>
            <family val="3"/>
            <charset val="129"/>
          </rPr>
          <t>기업자유예금+공금예금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농협</author>
  </authors>
  <commentList>
    <comment ref="C4" authorId="0">
      <text>
        <r>
          <rPr>
            <b/>
            <sz val="9"/>
            <color indexed="81"/>
            <rFont val="돋움"/>
            <family val="3"/>
            <charset val="129"/>
          </rPr>
          <t>해지금액임</t>
        </r>
      </text>
    </comment>
  </commentList>
</comments>
</file>

<file path=xl/comments3.xml><?xml version="1.0" encoding="utf-8"?>
<comments xmlns="http://schemas.openxmlformats.org/spreadsheetml/2006/main">
  <authors>
    <author>농협</author>
  </authors>
  <commentList>
    <comment ref="B4" authorId="0">
      <text>
        <r>
          <rPr>
            <b/>
            <sz val="9"/>
            <color indexed="81"/>
            <rFont val="돋움"/>
            <family val="3"/>
            <charset val="129"/>
          </rPr>
          <t>ㅇ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보통예금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이자발생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화면</t>
        </r>
        <r>
          <rPr>
            <b/>
            <sz val="9"/>
            <color indexed="81"/>
            <rFont val="Tahoma"/>
            <family val="2"/>
          </rPr>
          <t xml:space="preserve">11-2221 </t>
        </r>
        <r>
          <rPr>
            <b/>
            <sz val="9"/>
            <color indexed="81"/>
            <rFont val="돋움"/>
            <family val="3"/>
            <charset val="129"/>
          </rPr>
          <t>이자세금내역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근기조회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요구불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계좌번호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입력후 조회
</t>
        </r>
      </text>
    </comment>
  </commentList>
</comments>
</file>

<file path=xl/comments4.xml><?xml version="1.0" encoding="utf-8"?>
<comments xmlns="http://schemas.openxmlformats.org/spreadsheetml/2006/main">
  <authors>
    <author>nonghyup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RP</t>
        </r>
        <r>
          <rPr>
            <b/>
            <sz val="9"/>
            <color indexed="81"/>
            <rFont val="돋움"/>
            <family val="3"/>
            <charset val="129"/>
          </rPr>
          <t>금리조회는
신용공동</t>
        </r>
        <r>
          <rPr>
            <b/>
            <sz val="9"/>
            <color indexed="81"/>
            <rFont val="Tahoma"/>
            <family val="2"/>
          </rPr>
          <t xml:space="preserve">&gt;8216 </t>
        </r>
        <r>
          <rPr>
            <b/>
            <sz val="9"/>
            <color indexed="81"/>
            <rFont val="돋움"/>
            <family val="3"/>
            <charset val="129"/>
          </rPr>
          <t>상품별금리조회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저축성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채권기타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영업점전결금리조회</t>
        </r>
      </text>
    </comment>
  </commentList>
</comments>
</file>

<file path=xl/comments5.xml><?xml version="1.0" encoding="utf-8"?>
<comments xmlns="http://schemas.openxmlformats.org/spreadsheetml/2006/main">
  <authors>
    <author>농협</author>
  </authors>
  <commentList>
    <comment ref="C4" authorId="0">
      <text>
        <r>
          <rPr>
            <b/>
            <sz val="9"/>
            <color indexed="81"/>
            <rFont val="돋움"/>
            <family val="3"/>
            <charset val="129"/>
          </rPr>
          <t>해지금액임</t>
        </r>
      </text>
    </comment>
    <comment ref="C28" authorId="0">
      <text>
        <r>
          <rPr>
            <b/>
            <sz val="9"/>
            <color indexed="81"/>
            <rFont val="돋움"/>
            <family val="3"/>
            <charset val="129"/>
          </rPr>
          <t>해지금액임</t>
        </r>
      </text>
    </comment>
  </commentList>
</comments>
</file>

<file path=xl/sharedStrings.xml><?xml version="1.0" encoding="utf-8"?>
<sst xmlns="http://schemas.openxmlformats.org/spreadsheetml/2006/main" count="1882" uniqueCount="610">
  <si>
    <t>일상경비 카드통장</t>
    <phoneticPr fontId="6" type="noConversion"/>
  </si>
  <si>
    <t>일상경비통장</t>
    <phoneticPr fontId="6" type="noConversion"/>
  </si>
  <si>
    <t>카드결재통장</t>
    <phoneticPr fontId="6" type="noConversion"/>
  </si>
  <si>
    <t>일상경비</t>
    <phoneticPr fontId="6" type="noConversion"/>
  </si>
  <si>
    <t>세정과</t>
    <phoneticPr fontId="6" type="noConversion"/>
  </si>
  <si>
    <t>지방세 가상계좌 수수료 지급 통장</t>
    <phoneticPr fontId="6" type="noConversion"/>
  </si>
  <si>
    <t>지방세 자동이체 통장</t>
    <phoneticPr fontId="6" type="noConversion"/>
  </si>
  <si>
    <t>회계과</t>
    <phoneticPr fontId="6" type="noConversion"/>
  </si>
  <si>
    <t>도비 재배정</t>
    <phoneticPr fontId="6" type="noConversion"/>
  </si>
  <si>
    <t>세입세출외현금</t>
    <phoneticPr fontId="6" type="noConversion"/>
  </si>
  <si>
    <t>주유전용 자동이체</t>
    <phoneticPr fontId="6" type="noConversion"/>
  </si>
  <si>
    <t>환경관리과</t>
    <phoneticPr fontId="6" type="noConversion"/>
  </si>
  <si>
    <t>교통과</t>
    <phoneticPr fontId="6" type="noConversion"/>
  </si>
  <si>
    <t>카드</t>
    <phoneticPr fontId="6" type="noConversion"/>
  </si>
  <si>
    <t>공공요금 자동이체</t>
    <phoneticPr fontId="6" type="noConversion"/>
  </si>
  <si>
    <t>보건위생과</t>
    <phoneticPr fontId="6" type="noConversion"/>
  </si>
  <si>
    <t>보건소 세입세출외현금</t>
    <phoneticPr fontId="6" type="noConversion"/>
  </si>
  <si>
    <t>보건소 수입금</t>
    <phoneticPr fontId="6" type="noConversion"/>
  </si>
  <si>
    <t>건강증진과</t>
    <phoneticPr fontId="6" type="noConversion"/>
  </si>
  <si>
    <t>건강증진과 일상경비자금</t>
    <phoneticPr fontId="6" type="noConversion"/>
  </si>
  <si>
    <t>건강증진과 법인카드통장</t>
    <phoneticPr fontId="6" type="noConversion"/>
  </si>
  <si>
    <t>샘골보건지소</t>
    <phoneticPr fontId="6" type="noConversion"/>
  </si>
  <si>
    <t>일상경비 교부</t>
    <phoneticPr fontId="6" type="noConversion"/>
  </si>
  <si>
    <t>기술지원과</t>
    <phoneticPr fontId="6" type="noConversion"/>
  </si>
  <si>
    <t>전기요금자동납부</t>
    <phoneticPr fontId="6" type="noConversion"/>
  </si>
  <si>
    <t>자원개발과</t>
    <phoneticPr fontId="6" type="noConversion"/>
  </si>
  <si>
    <t>자원개발과 일상경비 통장</t>
    <phoneticPr fontId="6" type="noConversion"/>
  </si>
  <si>
    <t>자원개발과 일상경비 카드결재통장</t>
    <phoneticPr fontId="6" type="noConversion"/>
  </si>
  <si>
    <t>농업정책과</t>
    <phoneticPr fontId="6" type="noConversion"/>
  </si>
  <si>
    <t>농축산센터 일반지출통장</t>
    <phoneticPr fontId="6" type="noConversion"/>
  </si>
  <si>
    <t>농축산센터 세입세출외현금통장</t>
    <phoneticPr fontId="6" type="noConversion"/>
  </si>
  <si>
    <t>의회사무국</t>
    <phoneticPr fontId="6" type="noConversion"/>
  </si>
  <si>
    <t>세외수입 등</t>
    <phoneticPr fontId="6" type="noConversion"/>
  </si>
  <si>
    <t>농협BC카드결제계좌</t>
    <phoneticPr fontId="6" type="noConversion"/>
  </si>
  <si>
    <t>주유카드결제계좌</t>
    <phoneticPr fontId="6" type="noConversion"/>
  </si>
  <si>
    <t>의회지출원계좌</t>
    <phoneticPr fontId="6" type="noConversion"/>
  </si>
  <si>
    <t>세입세출외현금계좌</t>
    <phoneticPr fontId="6" type="noConversion"/>
  </si>
  <si>
    <t>면예산</t>
    <phoneticPr fontId="6" type="noConversion"/>
  </si>
  <si>
    <t>고부면</t>
    <phoneticPr fontId="6" type="noConversion"/>
  </si>
  <si>
    <t>영원면</t>
    <phoneticPr fontId="6" type="noConversion"/>
  </si>
  <si>
    <t>동예산</t>
    <phoneticPr fontId="6" type="noConversion"/>
  </si>
  <si>
    <t>장명동</t>
    <phoneticPr fontId="6" type="noConversion"/>
  </si>
  <si>
    <t>상교동</t>
    <phoneticPr fontId="6" type="noConversion"/>
  </si>
  <si>
    <t>비      고</t>
    <phoneticPr fontId="6" type="noConversion"/>
  </si>
  <si>
    <t>예금종류</t>
    <phoneticPr fontId="6" type="noConversion"/>
  </si>
  <si>
    <t>계 좌 번 호</t>
    <phoneticPr fontId="6" type="noConversion"/>
  </si>
  <si>
    <t>세입세출외현금</t>
    <phoneticPr fontId="6" type="noConversion"/>
  </si>
  <si>
    <t>이자발생액</t>
    <phoneticPr fontId="6" type="noConversion"/>
  </si>
  <si>
    <t>계  좌  명
(관.과.서명 및 회계명)</t>
    <phoneticPr fontId="6" type="noConversion"/>
  </si>
  <si>
    <t>(단위: 원)</t>
    <phoneticPr fontId="6" type="noConversion"/>
  </si>
  <si>
    <t>계</t>
    <phoneticPr fontId="6" type="noConversion"/>
  </si>
  <si>
    <t>회계과</t>
    <phoneticPr fontId="6" type="noConversion"/>
  </si>
  <si>
    <t>보증금</t>
    <phoneticPr fontId="6" type="noConversion"/>
  </si>
  <si>
    <t>고객번호</t>
  </si>
  <si>
    <t>고객명</t>
  </si>
  <si>
    <t>실명번호</t>
  </si>
  <si>
    <t>계좌번호</t>
  </si>
  <si>
    <t>종별</t>
  </si>
  <si>
    <t>신규일</t>
  </si>
  <si>
    <t>만기일</t>
  </si>
  <si>
    <t>해지일</t>
  </si>
  <si>
    <t>계약액/약정액</t>
  </si>
  <si>
    <t>해지금액</t>
  </si>
  <si>
    <t>040483-0******</t>
  </si>
  <si>
    <t>부</t>
  </si>
  <si>
    <t>11</t>
  </si>
  <si>
    <t>이자율</t>
    <phoneticPr fontId="6" type="noConversion"/>
  </si>
  <si>
    <t>예치기간</t>
    <phoneticPr fontId="6" type="noConversion"/>
  </si>
  <si>
    <t>예치금액</t>
    <phoneticPr fontId="6" type="noConversion"/>
  </si>
  <si>
    <t>계좌번호</t>
    <phoneticPr fontId="6" type="noConversion"/>
  </si>
  <si>
    <t>발생이자</t>
    <phoneticPr fontId="6" type="noConversion"/>
  </si>
  <si>
    <t>구분</t>
    <phoneticPr fontId="6" type="noConversion"/>
  </si>
  <si>
    <t>예금 종 류</t>
    <phoneticPr fontId="6" type="noConversion"/>
  </si>
  <si>
    <t>예 금 액</t>
    <phoneticPr fontId="6" type="noConversion"/>
  </si>
  <si>
    <t>비  고</t>
    <phoneticPr fontId="6" type="noConversion"/>
  </si>
  <si>
    <t>정기성예금</t>
    <phoneticPr fontId="6" type="noConversion"/>
  </si>
  <si>
    <t>소         계</t>
    <phoneticPr fontId="6" type="noConversion"/>
  </si>
  <si>
    <t>정 기 예 금</t>
    <phoneticPr fontId="6" type="noConversion"/>
  </si>
  <si>
    <t>환   매   채</t>
    <phoneticPr fontId="6" type="noConversion"/>
  </si>
  <si>
    <t>양도성예금</t>
    <phoneticPr fontId="6" type="noConversion"/>
  </si>
  <si>
    <t>요구불예금</t>
    <phoneticPr fontId="6" type="noConversion"/>
  </si>
  <si>
    <t>보 통 예 금</t>
    <phoneticPr fontId="6" type="noConversion"/>
  </si>
  <si>
    <t>공  금  예  금
(보 통 예 금)</t>
    <phoneticPr fontId="6" type="noConversion"/>
  </si>
  <si>
    <t>구분</t>
    <phoneticPr fontId="12" type="noConversion"/>
  </si>
  <si>
    <t>기간</t>
    <phoneticPr fontId="12" type="noConversion"/>
  </si>
  <si>
    <t>1개월이상</t>
    <phoneticPr fontId="12" type="noConversion"/>
  </si>
  <si>
    <t>3개월이상</t>
    <phoneticPr fontId="12" type="noConversion"/>
  </si>
  <si>
    <t>6개월이상</t>
    <phoneticPr fontId="12" type="noConversion"/>
  </si>
  <si>
    <t>1년이상</t>
    <phoneticPr fontId="12" type="noConversion"/>
  </si>
  <si>
    <t>2년이상</t>
    <phoneticPr fontId="12" type="noConversion"/>
  </si>
  <si>
    <t>3년</t>
    <phoneticPr fontId="12" type="noConversion"/>
  </si>
  <si>
    <t>금리</t>
    <phoneticPr fontId="12" type="noConversion"/>
  </si>
  <si>
    <t>30~59</t>
    <phoneticPr fontId="12" type="noConversion"/>
  </si>
  <si>
    <t>60~90</t>
    <phoneticPr fontId="12" type="noConversion"/>
  </si>
  <si>
    <t>91~119</t>
    <phoneticPr fontId="12" type="noConversion"/>
  </si>
  <si>
    <t>120~180</t>
    <phoneticPr fontId="12" type="noConversion"/>
  </si>
  <si>
    <t>181~270</t>
    <phoneticPr fontId="12" type="noConversion"/>
  </si>
  <si>
    <t>271~364</t>
    <phoneticPr fontId="12" type="noConversion"/>
  </si>
  <si>
    <t>상  품  별</t>
    <phoneticPr fontId="12" type="noConversion"/>
  </si>
  <si>
    <t>정   기   예   금</t>
    <phoneticPr fontId="12" type="noConversion"/>
  </si>
  <si>
    <t>환매조건부채권(RP)</t>
    <phoneticPr fontId="12" type="noConversion"/>
  </si>
  <si>
    <t>양 도 성 예 금(CD)</t>
    <phoneticPr fontId="12" type="noConversion"/>
  </si>
  <si>
    <t>후  순  위   채 권</t>
    <phoneticPr fontId="12" type="noConversion"/>
  </si>
  <si>
    <t>기              타</t>
    <phoneticPr fontId="12" type="noConversion"/>
  </si>
  <si>
    <t>기   간   별   이   율</t>
    <phoneticPr fontId="12" type="noConversion"/>
  </si>
  <si>
    <t>기          타</t>
    <phoneticPr fontId="6" type="noConversion"/>
  </si>
  <si>
    <t>구     분</t>
    <phoneticPr fontId="6" type="noConversion"/>
  </si>
  <si>
    <t>5년</t>
    <phoneticPr fontId="12" type="noConversion"/>
  </si>
  <si>
    <t>비  고</t>
    <phoneticPr fontId="6" type="noConversion"/>
  </si>
  <si>
    <t xml:space="preserve"> 정기성예금</t>
  </si>
  <si>
    <t>4096 해지거래 계좌조회</t>
  </si>
  <si>
    <t>조회사무소 : 000535(정읍시청&lt;출&gt;)</t>
  </si>
  <si>
    <t>조회자 : 91120890(김도형)</t>
  </si>
  <si>
    <t>해지상태</t>
  </si>
  <si>
    <t>21</t>
  </si>
  <si>
    <t>2013-08-28</t>
  </si>
  <si>
    <t>2013-08-30</t>
  </si>
  <si>
    <t>2013-09-02</t>
  </si>
  <si>
    <t>2013-09-04</t>
  </si>
  <si>
    <t>2013-09-23</t>
  </si>
  <si>
    <t>2013-09-24</t>
  </si>
  <si>
    <t>2013-09-30</t>
  </si>
  <si>
    <t>2013-10-02</t>
  </si>
  <si>
    <t>2013-10-07</t>
  </si>
  <si>
    <t>2013-10-11</t>
  </si>
  <si>
    <t>2013-10-15</t>
  </si>
  <si>
    <t>2013-11-07</t>
  </si>
  <si>
    <t>2014-02-11</t>
  </si>
  <si>
    <t>2014-02-10</t>
  </si>
  <si>
    <t>2014-01-13</t>
  </si>
  <si>
    <t>정읍*</t>
  </si>
  <si>
    <t>2014-02-13</t>
  </si>
  <si>
    <t>2014-02-07</t>
  </si>
  <si>
    <t>2014-03-11</t>
  </si>
  <si>
    <t>2014-03-12</t>
  </si>
  <si>
    <t>303-1052-7895-81</t>
  </si>
  <si>
    <t>2014-01-15</t>
  </si>
  <si>
    <t>303-1072-3777-81</t>
  </si>
  <si>
    <t>2014-01-28</t>
  </si>
  <si>
    <t>303-1150-6196-81</t>
  </si>
  <si>
    <t>2014-01-10</t>
  </si>
  <si>
    <t>303-1166-6459-71</t>
  </si>
  <si>
    <t>2014-01-29</t>
  </si>
  <si>
    <t>2014-03-03</t>
  </si>
  <si>
    <t>303-1077-3444-31</t>
  </si>
  <si>
    <t>2014-02-03</t>
  </si>
  <si>
    <t>303-1190-4124-11</t>
  </si>
  <si>
    <t>2014-02-27</t>
  </si>
  <si>
    <t>2014-03-31</t>
  </si>
  <si>
    <t>303-1064-6306-81</t>
  </si>
  <si>
    <t>2014-01-20</t>
  </si>
  <si>
    <t>303-1054-1326-91</t>
  </si>
  <si>
    <t>303-1166-6692-11</t>
  </si>
  <si>
    <t>2014-03-17</t>
  </si>
  <si>
    <t>303-1052-7893-11</t>
  </si>
  <si>
    <t>2014-01-14</t>
  </si>
  <si>
    <t>303-1155-0320-31</t>
  </si>
  <si>
    <t>2014-01-16</t>
  </si>
  <si>
    <t>2014-02-17</t>
  </si>
  <si>
    <t>303-1052-7878-01</t>
  </si>
  <si>
    <t>303-1101-3683-61</t>
  </si>
  <si>
    <t>303-1181-1549-21</t>
  </si>
  <si>
    <t>2014-02-18</t>
  </si>
  <si>
    <t>2014-03-24</t>
  </si>
  <si>
    <t>303-1173-7121-91</t>
  </si>
  <si>
    <t>2014-03-20</t>
  </si>
  <si>
    <t>303-1169-6666-31</t>
  </si>
  <si>
    <t>2014-03-18</t>
  </si>
  <si>
    <t>303-1163-7275-51</t>
  </si>
  <si>
    <t>2014-01-27</t>
  </si>
  <si>
    <t>303-1055-8026-41</t>
  </si>
  <si>
    <t>303-1074-5831-11</t>
  </si>
  <si>
    <t>303-1072-3765-61</t>
  </si>
  <si>
    <t>2014-01-21</t>
  </si>
  <si>
    <t>303-1166-6640-11</t>
  </si>
  <si>
    <t>303-1173-7118-01</t>
  </si>
  <si>
    <t>2014-03-19</t>
  </si>
  <si>
    <t>303-1166-6557-51</t>
  </si>
  <si>
    <t>2014-03-05</t>
  </si>
  <si>
    <t>303-1166-6578-81</t>
  </si>
  <si>
    <t>2014-03-06</t>
  </si>
  <si>
    <t>303-1166-6598-71</t>
  </si>
  <si>
    <t>2014-03-07</t>
  </si>
  <si>
    <t>303-1166-6662-71</t>
  </si>
  <si>
    <t>2014-03-13</t>
  </si>
  <si>
    <t>303-1052-7898-91</t>
  </si>
  <si>
    <t>303-1072-3768-71</t>
  </si>
  <si>
    <t>2014-01-22</t>
  </si>
  <si>
    <t>303-1149-3753-11</t>
  </si>
  <si>
    <t>2014-01-09</t>
  </si>
  <si>
    <t>303-1190-4120-71</t>
  </si>
  <si>
    <t>2014-03-28</t>
  </si>
  <si>
    <t>303-1166-6526-81</t>
  </si>
  <si>
    <t>2014-03-04</t>
  </si>
  <si>
    <t>303-1052-7903-51</t>
  </si>
  <si>
    <t>2014-01-17</t>
  </si>
  <si>
    <t>303-1051-0652-61</t>
  </si>
  <si>
    <t>2014-01-02</t>
  </si>
  <si>
    <t>303-1052-7859-41</t>
  </si>
  <si>
    <t>2014-01-08</t>
  </si>
  <si>
    <t>303-1052-7851-51</t>
  </si>
  <si>
    <t>2014-01-06</t>
  </si>
  <si>
    <t>303-1166-6681-21</t>
  </si>
  <si>
    <t>2014-03-14</t>
  </si>
  <si>
    <t>303-1166-6631-01</t>
  </si>
  <si>
    <t>303-1157-4651-71</t>
  </si>
  <si>
    <t>2014-02-20</t>
  </si>
  <si>
    <t>303-1185-7875-51</t>
  </si>
  <si>
    <t>2014-02-24</t>
  </si>
  <si>
    <t>2014-03-25</t>
  </si>
  <si>
    <t>303-1052-7888-41</t>
  </si>
  <si>
    <t>303-1052-7874-51</t>
  </si>
  <si>
    <t>303-1177-6943-11</t>
  </si>
  <si>
    <t>2014-03-21</t>
  </si>
  <si>
    <t>303-1072-3773-31</t>
  </si>
  <si>
    <t>2014-01-24</t>
  </si>
  <si>
    <t>303-1166-6617-21</t>
  </si>
  <si>
    <t>2014-03-10</t>
  </si>
  <si>
    <t>303-1083-3615-11</t>
  </si>
  <si>
    <t>2014-02-06</t>
  </si>
  <si>
    <t>303-1072-3771-61</t>
  </si>
  <si>
    <t>2014-01-23</t>
  </si>
  <si>
    <t>303-1052-7845-51</t>
  </si>
  <si>
    <t>2014-01-03</t>
  </si>
  <si>
    <t>303-1052-7855-01</t>
  </si>
  <si>
    <t>2014-01-07</t>
  </si>
  <si>
    <t>303-1081-1235-11</t>
  </si>
  <si>
    <t>2014-02-05</t>
  </si>
  <si>
    <t>303-1065-9335-41</t>
  </si>
  <si>
    <t>303-1077-3445-71</t>
  </si>
  <si>
    <t>2014-02-04</t>
  </si>
  <si>
    <t>303-1072-3776-41</t>
  </si>
  <si>
    <t>해지일자</t>
  </si>
  <si>
    <t>금        액</t>
  </si>
  <si>
    <t>기    간</t>
  </si>
  <si>
    <t>이율</t>
  </si>
  <si>
    <t>발 생 이 자</t>
  </si>
  <si>
    <t>4개월5일</t>
  </si>
  <si>
    <t>2,5</t>
  </si>
  <si>
    <t>4개월4일</t>
  </si>
  <si>
    <t>4개월7일</t>
  </si>
  <si>
    <t>4개월8일</t>
  </si>
  <si>
    <t>4개월9일</t>
  </si>
  <si>
    <t>4개월10일</t>
  </si>
  <si>
    <t>4개월11일</t>
  </si>
  <si>
    <t>4개월14일</t>
  </si>
  <si>
    <t>4개월15일</t>
  </si>
  <si>
    <t>4개월16일</t>
  </si>
  <si>
    <t>4개월17일</t>
  </si>
  <si>
    <t>4개월18일</t>
  </si>
  <si>
    <t>3개월28일</t>
  </si>
  <si>
    <t>3개월22일</t>
  </si>
  <si>
    <t>3개월23일</t>
  </si>
  <si>
    <t>3개월24일</t>
  </si>
  <si>
    <t>3개월25일</t>
  </si>
  <si>
    <t>3개월29일</t>
  </si>
  <si>
    <t>3개월27일</t>
  </si>
  <si>
    <t>3개월</t>
  </si>
  <si>
    <t>1개월1일</t>
  </si>
  <si>
    <t>1,85</t>
  </si>
  <si>
    <t>1개월</t>
  </si>
  <si>
    <t>1개월4일</t>
  </si>
  <si>
    <t>1개월5일</t>
  </si>
  <si>
    <t>1개월10일</t>
  </si>
  <si>
    <t>1개월11일</t>
  </si>
  <si>
    <t>1개월12일</t>
  </si>
  <si>
    <t>1개월13일</t>
  </si>
  <si>
    <t>1개월14일</t>
  </si>
  <si>
    <t>1개월17일</t>
  </si>
  <si>
    <t>1개월15일</t>
  </si>
  <si>
    <t>1개월8일</t>
  </si>
  <si>
    <t>1개월06일</t>
  </si>
  <si>
    <t>1개월01일</t>
  </si>
  <si>
    <t>1개월04일</t>
  </si>
  <si>
    <t>1개월05일</t>
  </si>
  <si>
    <t>1개월07일</t>
  </si>
  <si>
    <t>1개월08일</t>
  </si>
  <si>
    <t>1개월6일</t>
  </si>
  <si>
    <t xml:space="preserve"> </t>
  </si>
  <si>
    <t>1개월18일</t>
  </si>
  <si>
    <t>1 개월14일</t>
  </si>
  <si>
    <t>1개월9일</t>
  </si>
  <si>
    <t>1개월16일</t>
  </si>
  <si>
    <t>3개월2일</t>
  </si>
  <si>
    <t>3개월02일</t>
  </si>
  <si>
    <t>1개월03일</t>
  </si>
  <si>
    <t>1개월02일</t>
  </si>
  <si>
    <t>535-58-000073</t>
  </si>
  <si>
    <t>조회일자 : 2014-07-07 15:25:52</t>
  </si>
  <si>
    <t xml:space="preserve">사무소[535] [(0535)정읍시청&lt;출&gt;] 업무구분[저축성] [(00)저축성과목전체] 해지금액[0] 원이상기준일[2014-07-05] </t>
  </si>
  <si>
    <t>해지기간[20140101] ~[20140630] 조회구분[종별] [(99)전체] 단위[1,000] 원</t>
  </si>
  <si>
    <t>마케팅
동의여부</t>
    <phoneticPr fontId="18" type="noConversion"/>
  </si>
  <si>
    <t>303-1190-4126-91</t>
  </si>
  <si>
    <t>2014-04-01</t>
  </si>
  <si>
    <t>303-1190-4129-01</t>
  </si>
  <si>
    <t>2014-04-02</t>
  </si>
  <si>
    <t>303-1190-4137-71</t>
  </si>
  <si>
    <t>2014-04-03</t>
  </si>
  <si>
    <t>303-1190-4136-31</t>
  </si>
  <si>
    <t>303-1190-4142-31</t>
  </si>
  <si>
    <t>2014-04-04</t>
  </si>
  <si>
    <t>303-1192-7268-31</t>
  </si>
  <si>
    <t>2014-02-28</t>
  </si>
  <si>
    <t>2014-04-07</t>
  </si>
  <si>
    <t>303-1194-2967-11</t>
  </si>
  <si>
    <t>2014-04-08</t>
  </si>
  <si>
    <t>303-1194-2971-31</t>
  </si>
  <si>
    <t>2014-04-09</t>
  </si>
  <si>
    <t>303-1194-2976-11</t>
  </si>
  <si>
    <t>2014-04-10</t>
  </si>
  <si>
    <t>303-1194-2978-91</t>
  </si>
  <si>
    <t>2014-04-11</t>
  </si>
  <si>
    <t>303-1194-2981-81</t>
  </si>
  <si>
    <t>2014-04-14</t>
  </si>
  <si>
    <t>303-1194-2989-71</t>
  </si>
  <si>
    <t>2014-04-15</t>
  </si>
  <si>
    <t>303-1194-2992-61</t>
  </si>
  <si>
    <t>2014-04-16</t>
  </si>
  <si>
    <t>303-1194-2995-71</t>
  </si>
  <si>
    <t>2014-04-17</t>
  </si>
  <si>
    <t>303-1194-2998-81</t>
  </si>
  <si>
    <t>2014-04-18</t>
  </si>
  <si>
    <t>303-1195-6004-61</t>
  </si>
  <si>
    <t>2014-04-19</t>
  </si>
  <si>
    <t>2014-04-21</t>
  </si>
  <si>
    <t>303-1196-9410-41</t>
  </si>
  <si>
    <t>2014-04-22</t>
  </si>
  <si>
    <t>303-1197-9054-21</t>
  </si>
  <si>
    <t>2014-04-23</t>
  </si>
  <si>
    <t>303-1197-9055-61</t>
  </si>
  <si>
    <t>2014-04-24</t>
  </si>
  <si>
    <t>303-1203-7243-11</t>
  </si>
  <si>
    <t>2014-04-25</t>
  </si>
  <si>
    <t>303-1201-0382-21</t>
  </si>
  <si>
    <t>303-1204-5204-11</t>
  </si>
  <si>
    <t>2014-04-27</t>
  </si>
  <si>
    <t>2014-04-28</t>
  </si>
  <si>
    <t>303-1204-3102-61</t>
  </si>
  <si>
    <t>2014-04-26</t>
  </si>
  <si>
    <t>303-1203-7253-61</t>
  </si>
  <si>
    <t>303-1203-7263-11</t>
  </si>
  <si>
    <t>2014-04-29</t>
  </si>
  <si>
    <t>303-1204-9157-51</t>
  </si>
  <si>
    <t>2014-04-30</t>
  </si>
  <si>
    <t>303-1215-0944-01</t>
  </si>
  <si>
    <t>2014-05-02</t>
  </si>
  <si>
    <t>303-1204-9158-91</t>
  </si>
  <si>
    <t>2014-05-01</t>
  </si>
  <si>
    <t>303-1215-1217-51</t>
  </si>
  <si>
    <t>2014-05-07</t>
  </si>
  <si>
    <t>303-1215-1770-41</t>
  </si>
  <si>
    <t>2014-05-08</t>
  </si>
  <si>
    <t>303-1215-2320-61</t>
  </si>
  <si>
    <t>2014-05-09</t>
  </si>
  <si>
    <t>303-1215-2662-81</t>
  </si>
  <si>
    <t>2014-05-12</t>
  </si>
  <si>
    <t>303-1215-2668-01</t>
  </si>
  <si>
    <t>2014-05-13</t>
  </si>
  <si>
    <t>303-1215-2674-01</t>
  </si>
  <si>
    <t>2014-05-14</t>
  </si>
  <si>
    <t>303-1217-9645-91</t>
  </si>
  <si>
    <t>2014-05-15</t>
  </si>
  <si>
    <t>303-1217-9652-21</t>
  </si>
  <si>
    <t>2014-05-16</t>
  </si>
  <si>
    <t>303-1179-8476-61</t>
  </si>
  <si>
    <t>2014-05-19</t>
  </si>
  <si>
    <t>303-1224-7989-01</t>
  </si>
  <si>
    <t>2014-05-20</t>
  </si>
  <si>
    <t>303-1219-2084-11</t>
  </si>
  <si>
    <t>303-1219-8942-21</t>
  </si>
  <si>
    <t>303-1220-6846-01</t>
  </si>
  <si>
    <t>303-1185-7872-41</t>
  </si>
  <si>
    <t>2014-05-26</t>
  </si>
  <si>
    <t>303-1190-4146-81</t>
  </si>
  <si>
    <t>2014-05-27</t>
  </si>
  <si>
    <t>0000535-058-0000073</t>
  </si>
  <si>
    <t>00</t>
  </si>
  <si>
    <t>2008-11-28</t>
  </si>
  <si>
    <t>2014-05-28</t>
  </si>
  <si>
    <t>303-1232-3489-91</t>
  </si>
  <si>
    <t>303-1233-7692-11</t>
  </si>
  <si>
    <t>2014-05-29</t>
  </si>
  <si>
    <t>303-1236-8024-21</t>
  </si>
  <si>
    <t>2014-05-30</t>
  </si>
  <si>
    <t>303-1236-8027-31</t>
  </si>
  <si>
    <t>2014-06-02</t>
  </si>
  <si>
    <t>303-1194-2986-61</t>
  </si>
  <si>
    <t>2014-06-03</t>
  </si>
  <si>
    <t>303-1238-7829-21</t>
  </si>
  <si>
    <t>2014-06-05</t>
  </si>
  <si>
    <t>303-1238-7825-81</t>
  </si>
  <si>
    <t>2014-06-04</t>
  </si>
  <si>
    <t>303-1238-7832-11</t>
  </si>
  <si>
    <t>2014-06-09</t>
  </si>
  <si>
    <t>303-1238-7833-51</t>
  </si>
  <si>
    <t>2014-06-10</t>
  </si>
  <si>
    <t>303-1238-7835-21</t>
  </si>
  <si>
    <t>2014-06-11</t>
  </si>
  <si>
    <t>303-1238-7836-61</t>
  </si>
  <si>
    <t>2014-06-12</t>
  </si>
  <si>
    <t>303-1244-4738-61</t>
  </si>
  <si>
    <t>2014-06-13</t>
  </si>
  <si>
    <t>303-1245-3997-11</t>
  </si>
  <si>
    <t>2014-06-16</t>
  </si>
  <si>
    <t>303-1246-3374-61</t>
  </si>
  <si>
    <t>2014-06-17</t>
  </si>
  <si>
    <t>303-1246-9905-91</t>
  </si>
  <si>
    <t>2014-06-18</t>
  </si>
  <si>
    <t>303-1247-7726-51</t>
  </si>
  <si>
    <t>2014-06-19</t>
  </si>
  <si>
    <t>303-1254-5350-71</t>
  </si>
  <si>
    <t>2014-06-27</t>
  </si>
  <si>
    <t>303-1257-2453-61</t>
  </si>
  <si>
    <t>2014-06-30</t>
  </si>
  <si>
    <t>303-1254-5352-41</t>
  </si>
  <si>
    <t>20140428(26)</t>
  </si>
  <si>
    <t>20140428(27)</t>
  </si>
  <si>
    <t>20140502(1)</t>
  </si>
  <si>
    <t>농업금융채권</t>
  </si>
  <si>
    <t>20140605(4)</t>
  </si>
  <si>
    <t>1개월09일</t>
  </si>
  <si>
    <t>303-1265-8991-41</t>
  </si>
  <si>
    <t>3개월1일</t>
  </si>
  <si>
    <t>3개월05일</t>
  </si>
  <si>
    <t>3개월06일</t>
  </si>
  <si>
    <t>3개월04일</t>
  </si>
  <si>
    <t>3개월01일</t>
  </si>
  <si>
    <t>3개월03일</t>
  </si>
  <si>
    <t>303-1293-7262-41</t>
  </si>
  <si>
    <t>1개월19일</t>
  </si>
  <si>
    <t>3개월07일</t>
  </si>
  <si>
    <t>3개월08일</t>
  </si>
  <si>
    <t>3개월10일</t>
  </si>
  <si>
    <t>3개월13일</t>
  </si>
  <si>
    <t>3개월14일</t>
  </si>
  <si>
    <t>3개월15일</t>
  </si>
  <si>
    <t>12개월</t>
  </si>
  <si>
    <t>3개월16일</t>
  </si>
  <si>
    <t>3개월12일</t>
  </si>
  <si>
    <t>3개월09일</t>
  </si>
  <si>
    <t>12개월7일</t>
  </si>
  <si>
    <t>12개월07일</t>
  </si>
  <si>
    <t>6개월01일</t>
  </si>
  <si>
    <t>12개월09일</t>
  </si>
  <si>
    <t>6개월04일</t>
  </si>
  <si>
    <t>12개월06일</t>
  </si>
  <si>
    <t>6개월05일</t>
  </si>
  <si>
    <t>6개월03일</t>
  </si>
  <si>
    <t>12개월08일</t>
  </si>
  <si>
    <t>12개월12일</t>
  </si>
  <si>
    <t>6개월02일</t>
  </si>
  <si>
    <t>12개월13일</t>
  </si>
  <si>
    <t>12개월01일</t>
  </si>
  <si>
    <t>6개월</t>
  </si>
  <si>
    <t>12개월03일</t>
  </si>
  <si>
    <t>12개월04일</t>
  </si>
  <si>
    <t>12개월05일</t>
  </si>
  <si>
    <t>303-1116-6443-91</t>
  </si>
  <si>
    <t>12개월02일</t>
  </si>
  <si>
    <t>12개월10일</t>
  </si>
  <si>
    <t>2개월20일</t>
  </si>
  <si>
    <t>2개월21일</t>
  </si>
  <si>
    <t>2개월19일</t>
  </si>
  <si>
    <t>2개월23일</t>
  </si>
  <si>
    <t>2개월24일</t>
  </si>
  <si>
    <t>2개월26일</t>
  </si>
  <si>
    <t>2개월29일</t>
  </si>
  <si>
    <t>13개월</t>
  </si>
  <si>
    <t>3개월</t>
    <phoneticPr fontId="6" type="noConversion"/>
  </si>
  <si>
    <r>
      <rPr>
        <b/>
        <sz val="18"/>
        <color rgb="FF00B0F0"/>
        <rFont val="굴림"/>
        <family val="3"/>
        <charset val="129"/>
      </rPr>
      <t>■</t>
    </r>
    <r>
      <rPr>
        <b/>
        <sz val="18"/>
        <rFont val="굴림"/>
        <family val="3"/>
        <charset val="129"/>
      </rPr>
      <t xml:space="preserve"> 보통예금 이자발생 현황</t>
    </r>
    <phoneticPr fontId="6" type="noConversion"/>
  </si>
  <si>
    <r>
      <rPr>
        <b/>
        <sz val="18"/>
        <color rgb="FF00B0F0"/>
        <rFont val="굴림"/>
        <family val="3"/>
        <charset val="129"/>
      </rPr>
      <t>■</t>
    </r>
    <r>
      <rPr>
        <b/>
        <sz val="18"/>
        <rFont val="굴림"/>
        <family val="3"/>
        <charset val="129"/>
      </rPr>
      <t xml:space="preserve"> 정기성예금 금융상품별 수익율 현황</t>
    </r>
    <phoneticPr fontId="6" type="noConversion"/>
  </si>
  <si>
    <r>
      <rPr>
        <b/>
        <sz val="18"/>
        <color theme="3" tint="0.39997558519241921"/>
        <rFont val="굴림"/>
        <family val="3"/>
        <charset val="129"/>
      </rPr>
      <t xml:space="preserve">■ </t>
    </r>
    <r>
      <rPr>
        <b/>
        <sz val="18"/>
        <rFont val="굴림"/>
        <family val="3"/>
        <charset val="129"/>
      </rPr>
      <t>자금운용 현황(총괄)</t>
    </r>
    <phoneticPr fontId="6" type="noConversion"/>
  </si>
  <si>
    <r>
      <rPr>
        <b/>
        <sz val="18"/>
        <color theme="3" tint="0.39997558519241921"/>
        <rFont val="굴림"/>
        <family val="3"/>
        <charset val="129"/>
      </rPr>
      <t>■</t>
    </r>
    <r>
      <rPr>
        <b/>
        <sz val="18"/>
        <rFont val="굴림"/>
        <family val="3"/>
        <charset val="129"/>
      </rPr>
      <t xml:space="preserve"> 월별 평균잔액 현황</t>
    </r>
    <phoneticPr fontId="6" type="noConversion"/>
  </si>
  <si>
    <r>
      <rPr>
        <b/>
        <sz val="18"/>
        <color theme="3" tint="0.39997558519241921"/>
        <rFont val="굴림"/>
        <family val="3"/>
        <charset val="129"/>
      </rPr>
      <t xml:space="preserve">■ </t>
    </r>
    <r>
      <rPr>
        <b/>
        <sz val="18"/>
        <rFont val="굴림"/>
        <family val="3"/>
        <charset val="129"/>
      </rPr>
      <t>정기성 예금 회계 · 기금별 자금운용 및 이자발생 현황</t>
    </r>
    <phoneticPr fontId="6" type="noConversion"/>
  </si>
  <si>
    <t>1월</t>
    <phoneticPr fontId="6" type="noConversion"/>
  </si>
  <si>
    <t>2월</t>
    <phoneticPr fontId="6" type="noConversion"/>
  </si>
  <si>
    <t>3월</t>
    <phoneticPr fontId="6" type="noConversion"/>
  </si>
  <si>
    <t>4월</t>
    <phoneticPr fontId="6" type="noConversion"/>
  </si>
  <si>
    <t>5월</t>
    <phoneticPr fontId="6" type="noConversion"/>
  </si>
  <si>
    <t>6월</t>
    <phoneticPr fontId="6" type="noConversion"/>
  </si>
  <si>
    <t>정기예금</t>
    <phoneticPr fontId="6" type="noConversion"/>
  </si>
  <si>
    <t>농공단지특별회계</t>
  </si>
  <si>
    <t>산업단지특별회계</t>
  </si>
  <si>
    <t>식품진흥기금</t>
  </si>
  <si>
    <t>정읍시투자진흥기금</t>
  </si>
  <si>
    <t>수질개선특별회계</t>
  </si>
  <si>
    <t xml:space="preserve">       의료특별회계</t>
  </si>
  <si>
    <t xml:space="preserve">      생활안정기금</t>
  </si>
  <si>
    <t>소득지원및생활안정특별</t>
  </si>
  <si>
    <t>저소득층장학기금</t>
  </si>
  <si>
    <t>장기미집행시설대지보상 특별회계</t>
  </si>
  <si>
    <t>기반시설특별회계</t>
  </si>
  <si>
    <t>기반시설특별회계 국고</t>
  </si>
  <si>
    <t xml:space="preserve">  중소기업육성기금</t>
  </si>
  <si>
    <t>하수도특별회계</t>
  </si>
  <si>
    <t>기초생활보장기금</t>
  </si>
  <si>
    <t>상수도특별회계</t>
    <phoneticPr fontId="6" type="noConversion"/>
  </si>
  <si>
    <t>상수도특별회계(보관금)</t>
    <phoneticPr fontId="6" type="noConversion"/>
  </si>
  <si>
    <t>하수도특별회계(보관금)</t>
    <phoneticPr fontId="6" type="noConversion"/>
  </si>
  <si>
    <t>상수도기업예금</t>
    <phoneticPr fontId="6" type="noConversion"/>
  </si>
  <si>
    <t>하수도기업예금</t>
    <phoneticPr fontId="6" type="noConversion"/>
  </si>
  <si>
    <t>상하수도특별회계(가상계좌)</t>
    <phoneticPr fontId="6" type="noConversion"/>
  </si>
  <si>
    <t>상하수도특별회계(신용카드)</t>
    <phoneticPr fontId="6" type="noConversion"/>
  </si>
  <si>
    <t>상하수도특별회계(인터넷지로)</t>
    <phoneticPr fontId="6" type="noConversion"/>
  </si>
  <si>
    <t>상하수도특별회계(보관금연결계좌)</t>
    <phoneticPr fontId="6" type="noConversion"/>
  </si>
  <si>
    <t>상하수도특별회계(자동이체)</t>
    <phoneticPr fontId="6" type="noConversion"/>
  </si>
  <si>
    <t>상하수도특별회계(월정산수수료)</t>
    <phoneticPr fontId="6" type="noConversion"/>
  </si>
  <si>
    <t>폐기물처리시설주변지역기금</t>
    <phoneticPr fontId="6" type="noConversion"/>
  </si>
  <si>
    <t>특별회계</t>
    <phoneticPr fontId="6" type="noConversion"/>
  </si>
  <si>
    <t>기금</t>
    <phoneticPr fontId="6" type="noConversion"/>
  </si>
  <si>
    <t>기금</t>
    <phoneticPr fontId="6" type="noConversion"/>
  </si>
  <si>
    <t>특별회계</t>
    <phoneticPr fontId="6" type="noConversion"/>
  </si>
  <si>
    <t>특별회계</t>
    <phoneticPr fontId="6" type="noConversion"/>
  </si>
  <si>
    <t>재난안전관리기금</t>
    <phoneticPr fontId="6" type="noConversion"/>
  </si>
  <si>
    <t>주민지원기금</t>
    <phoneticPr fontId="6" type="noConversion"/>
  </si>
  <si>
    <t>정읍시투자진흥기금</t>
    <phoneticPr fontId="6" type="noConversion"/>
  </si>
  <si>
    <t>생활안정기금</t>
    <phoneticPr fontId="6" type="noConversion"/>
  </si>
  <si>
    <t>농공단지특별회계</t>
    <phoneticPr fontId="6" type="noConversion"/>
  </si>
  <si>
    <t>의료특별회계</t>
    <phoneticPr fontId="6" type="noConversion"/>
  </si>
  <si>
    <t>옥외광고물정비기금</t>
    <phoneticPr fontId="6" type="noConversion"/>
  </si>
  <si>
    <t>통합관리기금</t>
    <phoneticPr fontId="6" type="noConversion"/>
  </si>
  <si>
    <t>장기미집행시설대지보상 특별회계</t>
    <phoneticPr fontId="6" type="noConversion"/>
  </si>
  <si>
    <t>첨단과학산업과</t>
    <phoneticPr fontId="6" type="noConversion"/>
  </si>
  <si>
    <t>수질개선특별회계</t>
    <phoneticPr fontId="6" type="noConversion"/>
  </si>
  <si>
    <t>산업단지특별회계</t>
    <phoneticPr fontId="6" type="noConversion"/>
  </si>
  <si>
    <t>보통</t>
    <phoneticPr fontId="6" type="noConversion"/>
  </si>
  <si>
    <t>12개월</t>
    <phoneticPr fontId="6" type="noConversion"/>
  </si>
  <si>
    <t>6개월</t>
    <phoneticPr fontId="6" type="noConversion"/>
  </si>
  <si>
    <t>정읍시 노인복지기금</t>
    <phoneticPr fontId="6" type="noConversion"/>
  </si>
  <si>
    <t>정읍시 여성발전기금</t>
    <phoneticPr fontId="6" type="noConversion"/>
  </si>
  <si>
    <t>기금</t>
    <phoneticPr fontId="6" type="noConversion"/>
  </si>
  <si>
    <t>기금</t>
    <phoneticPr fontId="6" type="noConversion"/>
  </si>
  <si>
    <t>0</t>
    <phoneticPr fontId="18" type="noConversion"/>
  </si>
  <si>
    <t>여권사무대행수입금</t>
    <phoneticPr fontId="18" type="noConversion"/>
  </si>
  <si>
    <t>30</t>
    <phoneticPr fontId="18" type="noConversion"/>
  </si>
  <si>
    <t>환경개선가상계좌</t>
    <phoneticPr fontId="18" type="noConversion"/>
  </si>
  <si>
    <t>교통과가상계좌</t>
    <phoneticPr fontId="18" type="noConversion"/>
  </si>
  <si>
    <t>교통과가상계좌수수료</t>
    <phoneticPr fontId="18" type="noConversion"/>
  </si>
  <si>
    <t>정부양곡특별회계</t>
    <phoneticPr fontId="18" type="noConversion"/>
  </si>
  <si>
    <t>정읍시청노인복지</t>
    <phoneticPr fontId="18" type="noConversion"/>
  </si>
  <si>
    <t>구절초테마공원</t>
    <phoneticPr fontId="18" type="noConversion"/>
  </si>
  <si>
    <t>정읍시담배소비세</t>
    <phoneticPr fontId="18" type="noConversion"/>
  </si>
  <si>
    <t>정읍시청</t>
    <phoneticPr fontId="18" type="noConversion"/>
  </si>
  <si>
    <t>도시과</t>
    <phoneticPr fontId="18" type="noConversion"/>
  </si>
  <si>
    <t>고속도로할인카드수수료</t>
    <phoneticPr fontId="18" type="noConversion"/>
  </si>
  <si>
    <t>폐기물처리지원기금</t>
    <phoneticPr fontId="18" type="noConversion"/>
  </si>
  <si>
    <t>(2016. 06. 30.현재)</t>
    <phoneticPr fontId="6" type="noConversion"/>
  </si>
  <si>
    <t>2016년 상반기 시금고 운용 현황</t>
    <phoneticPr fontId="6" type="noConversion"/>
  </si>
  <si>
    <t>(2016. 06. 30. 현재)</t>
    <phoneticPr fontId="6" type="noConversion"/>
  </si>
  <si>
    <t>[ 특별회계, 기금 ]</t>
    <phoneticPr fontId="6" type="noConversion"/>
  </si>
  <si>
    <t>[기금]</t>
    <phoneticPr fontId="6" type="noConversion"/>
  </si>
  <si>
    <t>농공단지</t>
    <phoneticPr fontId="6" type="noConversion"/>
  </si>
  <si>
    <t>3개월</t>
    <phoneticPr fontId="6" type="noConversion"/>
  </si>
  <si>
    <t>하수도</t>
    <phoneticPr fontId="6" type="noConversion"/>
  </si>
  <si>
    <t>1개월</t>
    <phoneticPr fontId="6" type="noConversion"/>
  </si>
  <si>
    <t>상수도</t>
    <phoneticPr fontId="6" type="noConversion"/>
  </si>
  <si>
    <t>1개월</t>
    <phoneticPr fontId="6" type="noConversion"/>
  </si>
  <si>
    <t>12개월</t>
    <phoneticPr fontId="6" type="noConversion"/>
  </si>
  <si>
    <t>투자진흥</t>
    <phoneticPr fontId="6" type="noConversion"/>
  </si>
  <si>
    <t>투자진흥</t>
    <phoneticPr fontId="6" type="noConversion"/>
  </si>
  <si>
    <t>12개월</t>
    <phoneticPr fontId="6" type="noConversion"/>
  </si>
  <si>
    <t>12개월</t>
    <phoneticPr fontId="6" type="noConversion"/>
  </si>
  <si>
    <t>12개월</t>
    <phoneticPr fontId="6" type="noConversion"/>
  </si>
  <si>
    <t>14개월</t>
    <phoneticPr fontId="6" type="noConversion"/>
  </si>
  <si>
    <t>15개월</t>
    <phoneticPr fontId="6" type="noConversion"/>
  </si>
  <si>
    <t>화장장</t>
    <phoneticPr fontId="6" type="noConversion"/>
  </si>
  <si>
    <t>중소기업</t>
    <phoneticPr fontId="6" type="noConversion"/>
  </si>
  <si>
    <t>중소기업</t>
    <phoneticPr fontId="6" type="noConversion"/>
  </si>
  <si>
    <t>생활안정</t>
    <phoneticPr fontId="6" type="noConversion"/>
  </si>
  <si>
    <t>[ 특별회계, 기금 ]</t>
    <phoneticPr fontId="6" type="noConversion"/>
  </si>
  <si>
    <t>정읍시통합방위협의회</t>
    <phoneticPr fontId="6" type="noConversion"/>
  </si>
  <si>
    <t>상수도</t>
    <phoneticPr fontId="6" type="noConversion"/>
  </si>
  <si>
    <t>7일</t>
    <phoneticPr fontId="6" type="noConversion"/>
  </si>
  <si>
    <t>17일</t>
    <phoneticPr fontId="6" type="noConversion"/>
  </si>
  <si>
    <t xml:space="preserve"> </t>
    <phoneticPr fontId="6" type="noConversion"/>
  </si>
  <si>
    <t>(특별회계,기금)</t>
    <phoneticPr fontId="6" type="noConversion"/>
  </si>
  <si>
    <t>3031553*******</t>
  </si>
  <si>
    <t>3031633*******</t>
  </si>
  <si>
    <t>3031696*******</t>
  </si>
  <si>
    <t>3031636*******</t>
  </si>
  <si>
    <t>3031396*******</t>
  </si>
  <si>
    <t>3031571*******</t>
  </si>
  <si>
    <t>3031447*******</t>
  </si>
  <si>
    <t>3031456*******</t>
  </si>
  <si>
    <t>3031466*******</t>
  </si>
  <si>
    <t>3031641*******</t>
  </si>
  <si>
    <t>3031444*******</t>
  </si>
  <si>
    <t>3031439*******</t>
  </si>
  <si>
    <t>3031632*******</t>
  </si>
  <si>
    <t>3031451*******</t>
  </si>
  <si>
    <t>3031621*******</t>
  </si>
  <si>
    <t>3031408*******</t>
  </si>
  <si>
    <t>3031422*******</t>
  </si>
  <si>
    <t>3031406*******</t>
  </si>
  <si>
    <t>535-01-*******</t>
  </si>
  <si>
    <t>529-01-*******</t>
  </si>
  <si>
    <t>535-74-*******</t>
  </si>
  <si>
    <t>301-007*******</t>
  </si>
  <si>
    <t>301-006*******</t>
  </si>
  <si>
    <t>517072-*******</t>
  </si>
  <si>
    <t>517083-*******</t>
  </si>
  <si>
    <t>517015-*******</t>
  </si>
  <si>
    <t>374-000*******</t>
  </si>
  <si>
    <t>301-016*******</t>
  </si>
  <si>
    <t>317-000*******</t>
  </si>
  <si>
    <t>301-001*******</t>
  </si>
  <si>
    <t>301-012*******</t>
  </si>
  <si>
    <t>301-017*******</t>
  </si>
  <si>
    <t>301-018*******</t>
  </si>
  <si>
    <t>3010190*******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</si>
</sst>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0.00_ "/>
    <numFmt numFmtId="178" formatCode="#,##0_);[Red]\(#,##0\)"/>
    <numFmt numFmtId="179" formatCode="000\-0000\-0000\-00"/>
    <numFmt numFmtId="180" formatCode="0000\-00\-00"/>
    <numFmt numFmtId="181" formatCode="0_);[Red]\(0\)"/>
    <numFmt numFmtId="182" formatCode="#,##0;[Red]#,##0"/>
  </numFmts>
  <fonts count="3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2"/>
      <name val="굴림"/>
      <family val="3"/>
      <charset val="129"/>
    </font>
    <font>
      <sz val="11"/>
      <color theme="1"/>
      <name val="굴림체"/>
      <family val="3"/>
      <charset val="129"/>
    </font>
    <font>
      <sz val="8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2"/>
      <name val="신명조"/>
      <family val="1"/>
      <charset val="129"/>
    </font>
    <font>
      <sz val="8"/>
      <name val="맑은 고딕"/>
      <family val="2"/>
      <charset val="129"/>
      <scheme val="minor"/>
    </font>
    <font>
      <b/>
      <sz val="18"/>
      <name val="굴림체"/>
      <family val="3"/>
      <charset val="129"/>
    </font>
    <font>
      <b/>
      <sz val="18"/>
      <name val="굴림"/>
      <family val="3"/>
      <charset val="129"/>
    </font>
    <font>
      <b/>
      <sz val="18"/>
      <color rgb="FF00B0F0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name val="굴림"/>
      <family val="3"/>
      <charset val="129"/>
    </font>
    <font>
      <b/>
      <sz val="18"/>
      <color theme="3" tint="0.39997558519241921"/>
      <name val="굴림"/>
      <family val="3"/>
      <charset val="129"/>
    </font>
    <font>
      <b/>
      <sz val="26"/>
      <name val="굴림"/>
      <family val="3"/>
      <charset val="129"/>
    </font>
    <font>
      <b/>
      <sz val="14"/>
      <name val="굴림"/>
      <family val="3"/>
      <charset val="129"/>
    </font>
    <font>
      <sz val="14"/>
      <name val="굴림"/>
      <family val="3"/>
      <charset val="129"/>
    </font>
    <font>
      <sz val="12"/>
      <color theme="1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7F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1" fontId="5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8" fillId="2" borderId="9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176" fontId="7" fillId="0" borderId="0" xfId="1" applyNumberFormat="1" applyFont="1" applyAlignment="1">
      <alignment horizontal="right" vertical="center"/>
    </xf>
    <xf numFmtId="176" fontId="8" fillId="2" borderId="7" xfId="1" applyNumberFormat="1" applyFont="1" applyFill="1" applyBorder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0" fontId="10" fillId="2" borderId="6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5" fillId="0" borderId="0" xfId="15">
      <alignment vertical="center"/>
    </xf>
    <xf numFmtId="0" fontId="17" fillId="7" borderId="1" xfId="15" applyFont="1" applyFill="1" applyBorder="1" applyAlignment="1">
      <alignment horizontal="center" vertical="center"/>
    </xf>
    <xf numFmtId="0" fontId="17" fillId="0" borderId="0" xfId="15" applyFont="1">
      <alignment vertical="center"/>
    </xf>
    <xf numFmtId="180" fontId="17" fillId="7" borderId="1" xfId="15" applyNumberFormat="1" applyFont="1" applyFill="1" applyBorder="1" applyAlignment="1">
      <alignment horizontal="center" vertical="center"/>
    </xf>
    <xf numFmtId="41" fontId="17" fillId="7" borderId="1" xfId="5" applyFont="1" applyFill="1" applyBorder="1" applyAlignment="1">
      <alignment horizontal="center" vertical="center"/>
    </xf>
    <xf numFmtId="41" fontId="17" fillId="0" borderId="1" xfId="5" applyFont="1" applyBorder="1">
      <alignment vertical="center"/>
    </xf>
    <xf numFmtId="177" fontId="17" fillId="7" borderId="1" xfId="15" applyNumberFormat="1" applyFont="1" applyFill="1" applyBorder="1" applyAlignment="1">
      <alignment horizontal="center" vertical="center"/>
    </xf>
    <xf numFmtId="177" fontId="17" fillId="0" borderId="1" xfId="15" applyNumberFormat="1" applyFont="1" applyBorder="1">
      <alignment vertical="center"/>
    </xf>
    <xf numFmtId="179" fontId="17" fillId="7" borderId="1" xfId="15" applyNumberFormat="1" applyFont="1" applyFill="1" applyBorder="1" applyAlignment="1">
      <alignment horizontal="center" vertical="center"/>
    </xf>
    <xf numFmtId="0" fontId="17" fillId="0" borderId="1" xfId="15" applyFont="1" applyBorder="1" applyAlignment="1">
      <alignment horizontal="center" vertical="center"/>
    </xf>
    <xf numFmtId="179" fontId="17" fillId="0" borderId="1" xfId="15" applyNumberFormat="1" applyFont="1" applyBorder="1" applyAlignment="1">
      <alignment horizontal="center" vertical="center"/>
    </xf>
    <xf numFmtId="180" fontId="17" fillId="0" borderId="1" xfId="15" applyNumberFormat="1" applyFont="1" applyBorder="1" applyAlignment="1">
      <alignment horizontal="center" vertical="center"/>
    </xf>
    <xf numFmtId="177" fontId="17" fillId="0" borderId="1" xfId="15" applyNumberFormat="1" applyFont="1" applyBorder="1" applyAlignment="1">
      <alignment horizontal="left" vertical="center"/>
    </xf>
    <xf numFmtId="177" fontId="17" fillId="0" borderId="1" xfId="15" applyNumberFormat="1" applyFont="1" applyBorder="1" applyAlignment="1">
      <alignment vertical="center"/>
    </xf>
    <xf numFmtId="180" fontId="17" fillId="5" borderId="1" xfId="16" applyNumberFormat="1" applyFont="1" applyFill="1" applyBorder="1" applyAlignment="1">
      <alignment horizontal="center" vertical="center"/>
    </xf>
    <xf numFmtId="179" fontId="17" fillId="5" borderId="1" xfId="16" applyNumberFormat="1" applyFont="1" applyFill="1" applyBorder="1" applyAlignment="1">
      <alignment horizontal="center" vertical="center"/>
    </xf>
    <xf numFmtId="41" fontId="17" fillId="5" borderId="1" xfId="5" applyFont="1" applyFill="1" applyBorder="1">
      <alignment vertical="center"/>
    </xf>
    <xf numFmtId="0" fontId="17" fillId="5" borderId="1" xfId="16" applyFont="1" applyFill="1" applyBorder="1" applyAlignment="1">
      <alignment horizontal="center" vertical="center"/>
    </xf>
    <xf numFmtId="177" fontId="17" fillId="5" borderId="1" xfId="16" applyNumberFormat="1" applyFont="1" applyFill="1" applyBorder="1">
      <alignment vertical="center"/>
    </xf>
    <xf numFmtId="0" fontId="0" fillId="5" borderId="0" xfId="0" applyFill="1"/>
    <xf numFmtId="180" fontId="17" fillId="2" borderId="1" xfId="16" applyNumberFormat="1" applyFont="1" applyFill="1" applyBorder="1" applyAlignment="1">
      <alignment horizontal="center" vertical="center"/>
    </xf>
    <xf numFmtId="179" fontId="17" fillId="2" borderId="1" xfId="16" applyNumberFormat="1" applyFont="1" applyFill="1" applyBorder="1" applyAlignment="1">
      <alignment horizontal="center" vertical="center"/>
    </xf>
    <xf numFmtId="41" fontId="17" fillId="2" borderId="1" xfId="5" applyFont="1" applyFill="1" applyBorder="1" applyAlignment="1">
      <alignment horizontal="center" vertical="center"/>
    </xf>
    <xf numFmtId="0" fontId="17" fillId="2" borderId="1" xfId="16" applyFont="1" applyFill="1" applyBorder="1" applyAlignment="1">
      <alignment horizontal="center" vertical="center"/>
    </xf>
    <xf numFmtId="177" fontId="17" fillId="2" borderId="1" xfId="16" applyNumberFormat="1" applyFont="1" applyFill="1" applyBorder="1" applyAlignment="1">
      <alignment horizontal="center" vertical="center"/>
    </xf>
    <xf numFmtId="0" fontId="5" fillId="2" borderId="0" xfId="16" applyFill="1">
      <alignment vertical="center"/>
    </xf>
    <xf numFmtId="0" fontId="0" fillId="2" borderId="0" xfId="0" applyFill="1"/>
    <xf numFmtId="41" fontId="17" fillId="2" borderId="1" xfId="5" applyFont="1" applyFill="1" applyBorder="1">
      <alignment vertical="center"/>
    </xf>
    <xf numFmtId="177" fontId="17" fillId="2" borderId="1" xfId="16" applyNumberFormat="1" applyFont="1" applyFill="1" applyBorder="1">
      <alignment vertical="center"/>
    </xf>
    <xf numFmtId="179" fontId="17" fillId="2" borderId="0" xfId="16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176" fontId="19" fillId="0" borderId="0" xfId="1" applyNumberFormat="1" applyFont="1" applyAlignment="1">
      <alignment horizontal="right"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176" fontId="22" fillId="3" borderId="4" xfId="1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177" fontId="25" fillId="0" borderId="2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41" fontId="10" fillId="0" borderId="0" xfId="1" applyFont="1" applyAlignment="1">
      <alignment vertical="center" shrinkToFit="1"/>
    </xf>
    <xf numFmtId="181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right" vertical="center" shrinkToFit="1"/>
    </xf>
    <xf numFmtId="177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shrinkToFit="1"/>
    </xf>
    <xf numFmtId="41" fontId="22" fillId="5" borderId="1" xfId="1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/>
    </xf>
    <xf numFmtId="181" fontId="22" fillId="5" borderId="1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177" fontId="22" fillId="6" borderId="1" xfId="0" applyNumberFormat="1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 shrinkToFit="1"/>
    </xf>
    <xf numFmtId="41" fontId="22" fillId="6" borderId="1" xfId="1" applyFont="1" applyFill="1" applyBorder="1" applyAlignment="1">
      <alignment horizontal="center" vertical="center" shrinkToFit="1"/>
    </xf>
    <xf numFmtId="181" fontId="22" fillId="6" borderId="1" xfId="0" applyNumberFormat="1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41" fontId="30" fillId="0" borderId="0" xfId="1" applyFont="1" applyAlignment="1">
      <alignment vertical="center"/>
    </xf>
    <xf numFmtId="0" fontId="31" fillId="0" borderId="0" xfId="0" applyFont="1" applyAlignment="1">
      <alignment vertical="center"/>
    </xf>
    <xf numFmtId="41" fontId="31" fillId="0" borderId="0" xfId="1" applyFont="1" applyAlignment="1">
      <alignment vertical="center"/>
    </xf>
    <xf numFmtId="0" fontId="31" fillId="0" borderId="0" xfId="0" applyFont="1" applyAlignment="1">
      <alignment horizontal="right" vertical="center"/>
    </xf>
    <xf numFmtId="0" fontId="30" fillId="5" borderId="1" xfId="0" applyFont="1" applyFill="1" applyBorder="1" applyAlignment="1">
      <alignment horizontal="center" vertical="center"/>
    </xf>
    <xf numFmtId="41" fontId="30" fillId="5" borderId="1" xfId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76" fontId="31" fillId="0" borderId="1" xfId="1" applyNumberFormat="1" applyFont="1" applyBorder="1" applyAlignment="1">
      <alignment horizontal="right" vertical="center" shrinkToFit="1"/>
    </xf>
    <xf numFmtId="178" fontId="31" fillId="0" borderId="1" xfId="1" applyNumberFormat="1" applyFont="1" applyBorder="1" applyAlignment="1">
      <alignment horizontal="right" vertical="center" shrinkToFit="1"/>
    </xf>
    <xf numFmtId="0" fontId="31" fillId="0" borderId="1" xfId="0" applyFont="1" applyBorder="1" applyAlignment="1">
      <alignment horizontal="center" vertical="center"/>
    </xf>
    <xf numFmtId="178" fontId="31" fillId="0" borderId="0" xfId="1" applyNumberFormat="1" applyFont="1" applyAlignment="1">
      <alignment horizontal="right" vertical="center"/>
    </xf>
    <xf numFmtId="0" fontId="30" fillId="2" borderId="1" xfId="0" applyFont="1" applyFill="1" applyBorder="1" applyAlignment="1">
      <alignment horizontal="center" vertical="center"/>
    </xf>
    <xf numFmtId="176" fontId="31" fillId="2" borderId="1" xfId="1" applyNumberFormat="1" applyFont="1" applyFill="1" applyBorder="1" applyAlignment="1">
      <alignment horizontal="right" vertical="center" shrinkToFit="1"/>
    </xf>
    <xf numFmtId="178" fontId="31" fillId="2" borderId="1" xfId="1" applyNumberFormat="1" applyFont="1" applyFill="1" applyBorder="1" applyAlignment="1">
      <alignment horizontal="right" vertical="center" shrinkToFit="1"/>
    </xf>
    <xf numFmtId="0" fontId="31" fillId="2" borderId="1" xfId="0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31" fillId="0" borderId="0" xfId="0" applyFont="1" applyBorder="1" applyAlignment="1">
      <alignment horizontal="center" vertical="center"/>
    </xf>
    <xf numFmtId="41" fontId="31" fillId="0" borderId="0" xfId="1" applyFont="1" applyBorder="1" applyAlignment="1">
      <alignment horizontal="center" vertical="center"/>
    </xf>
    <xf numFmtId="41" fontId="30" fillId="5" borderId="1" xfId="1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/>
    </xf>
    <xf numFmtId="41" fontId="30" fillId="0" borderId="1" xfId="1" applyFont="1" applyBorder="1" applyAlignment="1">
      <alignment vertical="center"/>
    </xf>
    <xf numFmtId="41" fontId="31" fillId="0" borderId="1" xfId="1" applyFont="1" applyBorder="1" applyAlignment="1">
      <alignment horizontal="center" vertical="center"/>
    </xf>
    <xf numFmtId="179" fontId="10" fillId="0" borderId="1" xfId="7" applyNumberFormat="1" applyFont="1" applyBorder="1" applyAlignment="1">
      <alignment horizontal="center" vertical="center"/>
    </xf>
    <xf numFmtId="181" fontId="10" fillId="0" borderId="1" xfId="7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41" fontId="10" fillId="0" borderId="1" xfId="1" applyFont="1" applyBorder="1" applyAlignment="1">
      <alignment vertical="center"/>
    </xf>
    <xf numFmtId="41" fontId="10" fillId="0" borderId="1" xfId="1" applyFont="1" applyBorder="1" applyAlignment="1">
      <alignment vertical="center" wrapText="1"/>
    </xf>
    <xf numFmtId="0" fontId="22" fillId="3" borderId="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32" fillId="0" borderId="21" xfId="17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182" fontId="7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2" fillId="0" borderId="1" xfId="17" applyNumberFormat="1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182" fontId="10" fillId="0" borderId="1" xfId="1" applyNumberFormat="1" applyFont="1" applyBorder="1" applyAlignment="1">
      <alignment horizontal="center" vertical="center"/>
    </xf>
    <xf numFmtId="182" fontId="10" fillId="2" borderId="1" xfId="1" applyNumberFormat="1" applyFont="1" applyFill="1" applyBorder="1" applyAlignment="1">
      <alignment horizontal="center" vertical="center"/>
    </xf>
    <xf numFmtId="182" fontId="7" fillId="0" borderId="1" xfId="1" applyNumberFormat="1" applyFont="1" applyFill="1" applyBorder="1" applyAlignment="1">
      <alignment horizontal="center" vertical="center"/>
    </xf>
    <xf numFmtId="182" fontId="32" fillId="0" borderId="1" xfId="17" applyNumberFormat="1" applyFont="1" applyBorder="1" applyAlignment="1">
      <alignment horizontal="center" vertical="center"/>
    </xf>
    <xf numFmtId="182" fontId="32" fillId="0" borderId="1" xfId="0" applyNumberFormat="1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182" fontId="32" fillId="0" borderId="16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49" fontId="32" fillId="0" borderId="19" xfId="0" applyNumberFormat="1" applyFont="1" applyBorder="1" applyAlignment="1">
      <alignment horizontal="center" vertical="center"/>
    </xf>
    <xf numFmtId="182" fontId="32" fillId="0" borderId="7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41" fontId="30" fillId="0" borderId="1" xfId="1" applyFont="1" applyBorder="1" applyAlignment="1">
      <alignment horizontal="right" vertical="center"/>
    </xf>
    <xf numFmtId="41" fontId="31" fillId="0" borderId="1" xfId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41" fontId="31" fillId="0" borderId="1" xfId="1" applyFont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1" fontId="30" fillId="0" borderId="12" xfId="1" applyFont="1" applyBorder="1" applyAlignment="1">
      <alignment horizontal="center" vertical="center"/>
    </xf>
    <xf numFmtId="41" fontId="30" fillId="0" borderId="6" xfId="1" applyFont="1" applyBorder="1" applyAlignment="1">
      <alignment horizontal="center" vertical="center"/>
    </xf>
  </cellXfs>
  <cellStyles count="18">
    <cellStyle name="쉼표 [0]" xfId="1" builtinId="6"/>
    <cellStyle name="쉼표 [0] 2" xfId="5"/>
    <cellStyle name="쉼표 [0] 3" xfId="9"/>
    <cellStyle name="표준" xfId="0" builtinId="0"/>
    <cellStyle name="표준 10" xfId="7"/>
    <cellStyle name="표준 11" xfId="15"/>
    <cellStyle name="표준 12" xfId="16"/>
    <cellStyle name="표준 13" xfId="17"/>
    <cellStyle name="표준 2" xfId="2"/>
    <cellStyle name="표준 2 2" xfId="10"/>
    <cellStyle name="표준 3" xfId="3"/>
    <cellStyle name="표준 3 2" xfId="11"/>
    <cellStyle name="표준 4" xfId="4"/>
    <cellStyle name="표준 5" xfId="6"/>
    <cellStyle name="표준 6" xfId="8"/>
    <cellStyle name="표준 7" xfId="12"/>
    <cellStyle name="표준 8" xfId="13"/>
    <cellStyle name="표준 9" xfId="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sqref="A1:F1"/>
    </sheetView>
  </sheetViews>
  <sheetFormatPr defaultRowHeight="18.75"/>
  <cols>
    <col min="1" max="1" width="12.33203125" style="95" customWidth="1"/>
    <col min="2" max="2" width="11.88671875" style="95" customWidth="1"/>
    <col min="3" max="3" width="1.88671875" style="95" customWidth="1"/>
    <col min="4" max="4" width="19.21875" style="96" customWidth="1"/>
    <col min="5" max="5" width="20.77734375" style="96" customWidth="1"/>
    <col min="6" max="6" width="10.21875" style="95" customWidth="1"/>
    <col min="7" max="16384" width="8.88671875" style="95"/>
  </cols>
  <sheetData>
    <row r="1" spans="1:6" ht="33.75">
      <c r="A1" s="163" t="s">
        <v>547</v>
      </c>
      <c r="B1" s="163"/>
      <c r="C1" s="163"/>
      <c r="D1" s="163"/>
      <c r="E1" s="163"/>
      <c r="F1" s="163"/>
    </row>
    <row r="2" spans="1:6">
      <c r="D2" s="96" t="s">
        <v>575</v>
      </c>
    </row>
    <row r="3" spans="1:6" s="93" customFormat="1">
      <c r="A3" s="95"/>
      <c r="B3" s="95"/>
      <c r="C3" s="95"/>
      <c r="D3" s="96"/>
      <c r="E3" s="96"/>
      <c r="F3" s="95"/>
    </row>
    <row r="4" spans="1:6" ht="22.5">
      <c r="A4" s="58" t="s">
        <v>471</v>
      </c>
      <c r="B4" s="93"/>
      <c r="C4" s="93"/>
      <c r="D4" s="94"/>
      <c r="E4" s="94"/>
      <c r="F4" s="93"/>
    </row>
    <row r="6" spans="1:6" ht="31.5" customHeight="1">
      <c r="A6" s="95" t="s">
        <v>548</v>
      </c>
      <c r="F6" s="97" t="s">
        <v>49</v>
      </c>
    </row>
    <row r="7" spans="1:6" ht="23.25" customHeight="1">
      <c r="A7" s="98" t="s">
        <v>106</v>
      </c>
      <c r="B7" s="167" t="s">
        <v>72</v>
      </c>
      <c r="C7" s="168"/>
      <c r="D7" s="99" t="s">
        <v>73</v>
      </c>
      <c r="E7" s="99" t="s">
        <v>47</v>
      </c>
      <c r="F7" s="98" t="s">
        <v>74</v>
      </c>
    </row>
    <row r="8" spans="1:6" ht="23.25" customHeight="1">
      <c r="A8" s="100" t="s">
        <v>50</v>
      </c>
      <c r="B8" s="161"/>
      <c r="C8" s="162"/>
      <c r="D8" s="101">
        <f>D9+D14</f>
        <v>61237000000</v>
      </c>
      <c r="E8" s="102">
        <f>E9+E14</f>
        <v>314992035</v>
      </c>
      <c r="F8" s="103"/>
    </row>
    <row r="9" spans="1:6" ht="23.25" customHeight="1">
      <c r="A9" s="164" t="s">
        <v>75</v>
      </c>
      <c r="B9" s="161" t="s">
        <v>76</v>
      </c>
      <c r="C9" s="162"/>
      <c r="D9" s="101">
        <f>SUM(D10:D13)</f>
        <v>44448000000</v>
      </c>
      <c r="E9" s="104">
        <f>SUM(E10:E13)</f>
        <v>218850884</v>
      </c>
      <c r="F9" s="103"/>
    </row>
    <row r="10" spans="1:6" ht="23.25" customHeight="1">
      <c r="A10" s="165"/>
      <c r="B10" s="161" t="s">
        <v>77</v>
      </c>
      <c r="C10" s="162"/>
      <c r="D10" s="101">
        <v>44448000000</v>
      </c>
      <c r="E10" s="102">
        <v>218850884</v>
      </c>
      <c r="F10" s="103"/>
    </row>
    <row r="11" spans="1:6" ht="23.25" customHeight="1">
      <c r="A11" s="165"/>
      <c r="B11" s="161" t="s">
        <v>78</v>
      </c>
      <c r="C11" s="162"/>
      <c r="D11" s="101">
        <v>0</v>
      </c>
      <c r="E11" s="102">
        <v>0</v>
      </c>
      <c r="F11" s="103"/>
    </row>
    <row r="12" spans="1:6" ht="23.25" customHeight="1">
      <c r="A12" s="165"/>
      <c r="B12" s="161" t="s">
        <v>79</v>
      </c>
      <c r="C12" s="162"/>
      <c r="D12" s="101">
        <v>0</v>
      </c>
      <c r="E12" s="102">
        <v>0</v>
      </c>
      <c r="F12" s="103"/>
    </row>
    <row r="13" spans="1:6" s="109" customFormat="1" ht="23.25" customHeight="1">
      <c r="A13" s="166"/>
      <c r="B13" s="161" t="s">
        <v>105</v>
      </c>
      <c r="C13" s="162"/>
      <c r="D13" s="101">
        <v>0</v>
      </c>
      <c r="E13" s="102">
        <v>0</v>
      </c>
      <c r="F13" s="103"/>
    </row>
    <row r="14" spans="1:6">
      <c r="A14" s="105" t="s">
        <v>80</v>
      </c>
      <c r="B14" s="159" t="s">
        <v>81</v>
      </c>
      <c r="C14" s="160"/>
      <c r="D14" s="106">
        <v>16789000000</v>
      </c>
      <c r="E14" s="107">
        <v>96141151</v>
      </c>
      <c r="F14" s="108"/>
    </row>
    <row r="15" spans="1:6">
      <c r="A15" s="110"/>
      <c r="B15" s="110"/>
      <c r="C15" s="110"/>
      <c r="D15" s="111"/>
      <c r="E15" s="111"/>
      <c r="F15" s="110"/>
    </row>
    <row r="16" spans="1:6">
      <c r="A16" s="110"/>
      <c r="B16" s="110"/>
      <c r="C16" s="110"/>
      <c r="D16" s="111"/>
      <c r="E16" s="111"/>
      <c r="F16" s="110"/>
    </row>
    <row r="17" spans="1:6" s="93" customFormat="1">
      <c r="A17" s="95"/>
      <c r="B17" s="95"/>
      <c r="C17" s="95"/>
      <c r="D17" s="96"/>
      <c r="E17" s="96"/>
      <c r="F17" s="95"/>
    </row>
    <row r="18" spans="1:6" ht="22.5">
      <c r="A18" s="58" t="s">
        <v>472</v>
      </c>
      <c r="B18" s="93"/>
      <c r="C18" s="93"/>
      <c r="D18" s="94"/>
      <c r="E18" s="94"/>
      <c r="F18" s="93"/>
    </row>
    <row r="20" spans="1:6">
      <c r="A20" s="95" t="s">
        <v>548</v>
      </c>
      <c r="F20" s="97" t="s">
        <v>49</v>
      </c>
    </row>
    <row r="21" spans="1:6" s="93" customFormat="1" ht="37.5" customHeight="1">
      <c r="A21" s="157" t="s">
        <v>71</v>
      </c>
      <c r="B21" s="157"/>
      <c r="C21" s="157" t="s">
        <v>109</v>
      </c>
      <c r="D21" s="157"/>
      <c r="E21" s="112" t="s">
        <v>82</v>
      </c>
      <c r="F21" s="113" t="s">
        <v>108</v>
      </c>
    </row>
    <row r="22" spans="1:6" ht="22.5" customHeight="1">
      <c r="A22" s="158" t="s">
        <v>50</v>
      </c>
      <c r="B22" s="158"/>
      <c r="C22" s="178">
        <f>SUM(C23:D28)</f>
        <v>241547000000</v>
      </c>
      <c r="D22" s="179"/>
      <c r="E22" s="153">
        <f>SUM(E23:E28)</f>
        <v>127001000000</v>
      </c>
      <c r="F22" s="114"/>
    </row>
    <row r="23" spans="1:6" ht="22.5" customHeight="1">
      <c r="A23" s="155" t="s">
        <v>474</v>
      </c>
      <c r="B23" s="155"/>
      <c r="C23" s="156">
        <v>21939000000</v>
      </c>
      <c r="D23" s="156"/>
      <c r="E23" s="154">
        <v>32762000000</v>
      </c>
      <c r="F23" s="115"/>
    </row>
    <row r="24" spans="1:6" ht="22.5" customHeight="1">
      <c r="A24" s="155" t="s">
        <v>475</v>
      </c>
      <c r="B24" s="155"/>
      <c r="C24" s="156">
        <v>42414000000</v>
      </c>
      <c r="D24" s="156"/>
      <c r="E24" s="154">
        <v>12706000000</v>
      </c>
      <c r="F24" s="115"/>
    </row>
    <row r="25" spans="1:6" ht="22.5" customHeight="1">
      <c r="A25" s="155" t="s">
        <v>476</v>
      </c>
      <c r="B25" s="155"/>
      <c r="C25" s="156">
        <v>44551000000</v>
      </c>
      <c r="D25" s="156"/>
      <c r="E25" s="154">
        <v>16577000000</v>
      </c>
      <c r="F25" s="115"/>
    </row>
    <row r="26" spans="1:6" ht="22.5" customHeight="1">
      <c r="A26" s="155" t="s">
        <v>477</v>
      </c>
      <c r="B26" s="155"/>
      <c r="C26" s="156">
        <v>44204000000</v>
      </c>
      <c r="D26" s="156"/>
      <c r="E26" s="154">
        <v>20217000000</v>
      </c>
      <c r="F26" s="115"/>
    </row>
    <row r="27" spans="1:6" ht="22.5" customHeight="1">
      <c r="A27" s="155" t="s">
        <v>478</v>
      </c>
      <c r="B27" s="155"/>
      <c r="C27" s="156">
        <v>44195000000</v>
      </c>
      <c r="D27" s="156"/>
      <c r="E27" s="154">
        <v>23336000000</v>
      </c>
      <c r="F27" s="115"/>
    </row>
    <row r="28" spans="1:6">
      <c r="A28" s="155" t="s">
        <v>479</v>
      </c>
      <c r="B28" s="155"/>
      <c r="C28" s="156">
        <v>44244000000</v>
      </c>
      <c r="D28" s="156"/>
      <c r="E28" s="154">
        <v>21403000000</v>
      </c>
      <c r="F28" s="115"/>
    </row>
  </sheetData>
  <mergeCells count="26">
    <mergeCell ref="B12:C12"/>
    <mergeCell ref="A1:F1"/>
    <mergeCell ref="A9:A13"/>
    <mergeCell ref="B13:C13"/>
    <mergeCell ref="B7:C7"/>
    <mergeCell ref="B8:C8"/>
    <mergeCell ref="B9:C9"/>
    <mergeCell ref="B10:C10"/>
    <mergeCell ref="B11:C11"/>
    <mergeCell ref="B14:C14"/>
    <mergeCell ref="C21:D21"/>
    <mergeCell ref="C22:D22"/>
    <mergeCell ref="C23:D23"/>
    <mergeCell ref="C24:D24"/>
    <mergeCell ref="A28:B28"/>
    <mergeCell ref="C26:D26"/>
    <mergeCell ref="C27:D27"/>
    <mergeCell ref="C28:D28"/>
    <mergeCell ref="A21:B21"/>
    <mergeCell ref="A22:B22"/>
    <mergeCell ref="A23:B23"/>
    <mergeCell ref="A24:B24"/>
    <mergeCell ref="A25:B25"/>
    <mergeCell ref="A26:B26"/>
    <mergeCell ref="A27:B27"/>
    <mergeCell ref="C25:D25"/>
  </mergeCells>
  <phoneticPr fontId="6" type="noConversion"/>
  <printOptions horizontalCentered="1"/>
  <pageMargins left="0.46" right="0.44" top="0.98425196850393704" bottom="0.98425196850393704" header="0.5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C1" sqref="C1"/>
    </sheetView>
  </sheetViews>
  <sheetFormatPr defaultRowHeight="14.25"/>
  <cols>
    <col min="1" max="1" width="8.6640625" style="81" customWidth="1"/>
    <col min="2" max="2" width="9.5546875" style="77" customWidth="1"/>
    <col min="3" max="3" width="16.5546875" style="78" customWidth="1"/>
    <col min="4" max="4" width="18.109375" style="77" customWidth="1"/>
    <col min="5" max="5" width="8.21875" style="64" customWidth="1"/>
    <col min="6" max="6" width="13.77734375" style="78" customWidth="1"/>
    <col min="7" max="7" width="7.21875" style="79" customWidth="1"/>
    <col min="8" max="16384" width="8.88671875" style="80"/>
  </cols>
  <sheetData>
    <row r="1" spans="1:8" ht="22.5">
      <c r="A1" s="76" t="s">
        <v>473</v>
      </c>
    </row>
    <row r="3" spans="1:8" ht="18.75" customHeight="1">
      <c r="A3" s="169" t="s">
        <v>569</v>
      </c>
      <c r="B3" s="169"/>
      <c r="G3" s="82" t="s">
        <v>49</v>
      </c>
    </row>
    <row r="4" spans="1:8" s="64" customFormat="1" ht="28.5" customHeight="1">
      <c r="A4" s="83" t="s">
        <v>66</v>
      </c>
      <c r="B4" s="84" t="s">
        <v>67</v>
      </c>
      <c r="C4" s="85" t="s">
        <v>68</v>
      </c>
      <c r="D4" s="84" t="s">
        <v>69</v>
      </c>
      <c r="E4" s="86" t="s">
        <v>44</v>
      </c>
      <c r="F4" s="85" t="s">
        <v>70</v>
      </c>
      <c r="G4" s="87" t="s">
        <v>74</v>
      </c>
    </row>
    <row r="5" spans="1:8" s="88" customFormat="1" ht="20.100000000000001" customHeight="1">
      <c r="A5" s="89" t="s">
        <v>50</v>
      </c>
      <c r="B5" s="90"/>
      <c r="C5" s="91">
        <f>SUM(C6:C25)</f>
        <v>58690441722</v>
      </c>
      <c r="D5" s="91"/>
      <c r="E5" s="91"/>
      <c r="F5" s="91">
        <f>SUM(F6:F25)</f>
        <v>218850884</v>
      </c>
      <c r="G5" s="92"/>
    </row>
    <row r="6" spans="1:8" ht="20.100000000000001" customHeight="1">
      <c r="A6" s="118">
        <v>1.5</v>
      </c>
      <c r="B6" s="5" t="s">
        <v>527</v>
      </c>
      <c r="C6" s="119">
        <v>403595890</v>
      </c>
      <c r="D6" s="120" t="s">
        <v>576</v>
      </c>
      <c r="E6" s="116" t="s">
        <v>480</v>
      </c>
      <c r="F6" s="121">
        <v>3043540</v>
      </c>
      <c r="G6" s="117" t="s">
        <v>551</v>
      </c>
    </row>
    <row r="7" spans="1:8" ht="20.100000000000001" customHeight="1">
      <c r="A7" s="118">
        <v>1.3</v>
      </c>
      <c r="B7" s="5" t="s">
        <v>468</v>
      </c>
      <c r="C7" s="119">
        <v>22000000000</v>
      </c>
      <c r="D7" s="120" t="s">
        <v>577</v>
      </c>
      <c r="E7" s="116" t="s">
        <v>480</v>
      </c>
      <c r="F7" s="121">
        <v>73398630</v>
      </c>
      <c r="G7" s="117" t="s">
        <v>553</v>
      </c>
    </row>
    <row r="8" spans="1:8" ht="20.100000000000001" customHeight="1">
      <c r="A8" s="118">
        <v>1.1499999999999999</v>
      </c>
      <c r="B8" s="5" t="s">
        <v>554</v>
      </c>
      <c r="C8" s="119">
        <v>22000000000</v>
      </c>
      <c r="D8" s="120" t="s">
        <v>578</v>
      </c>
      <c r="E8" s="116" t="s">
        <v>480</v>
      </c>
      <c r="F8" s="121">
        <v>22966890</v>
      </c>
      <c r="G8" s="117" t="s">
        <v>553</v>
      </c>
    </row>
    <row r="9" spans="1:8" ht="20.100000000000001" customHeight="1">
      <c r="A9" s="118">
        <v>1.3</v>
      </c>
      <c r="B9" s="5" t="s">
        <v>468</v>
      </c>
      <c r="C9" s="119">
        <v>400000000</v>
      </c>
      <c r="D9" s="120" t="s">
        <v>579</v>
      </c>
      <c r="E9" s="116" t="s">
        <v>480</v>
      </c>
      <c r="F9" s="121">
        <v>1300000</v>
      </c>
      <c r="G9" s="117" t="s">
        <v>555</v>
      </c>
    </row>
    <row r="10" spans="1:8" ht="20.100000000000001" customHeight="1">
      <c r="A10" s="118">
        <v>1.1499999999999999</v>
      </c>
      <c r="B10" s="5" t="s">
        <v>554</v>
      </c>
      <c r="C10" s="119">
        <v>400000000</v>
      </c>
      <c r="D10" s="120" t="s">
        <v>578</v>
      </c>
      <c r="E10" s="116" t="s">
        <v>480</v>
      </c>
      <c r="F10" s="121">
        <v>417570</v>
      </c>
      <c r="G10" s="117" t="s">
        <v>555</v>
      </c>
    </row>
    <row r="11" spans="1:8" ht="20.100000000000001" customHeight="1">
      <c r="A11" s="118">
        <v>0.1</v>
      </c>
      <c r="B11" s="5" t="s">
        <v>572</v>
      </c>
      <c r="C11" s="119">
        <v>800000000</v>
      </c>
      <c r="D11" s="120" t="s">
        <v>577</v>
      </c>
      <c r="E11" s="116" t="s">
        <v>480</v>
      </c>
      <c r="F11" s="121">
        <v>15340</v>
      </c>
      <c r="G11" s="117" t="s">
        <v>571</v>
      </c>
      <c r="H11" s="80" t="s">
        <v>574</v>
      </c>
    </row>
    <row r="12" spans="1:8" ht="20.100000000000001" customHeight="1">
      <c r="A12" s="118">
        <v>2.15</v>
      </c>
      <c r="B12" s="5" t="s">
        <v>526</v>
      </c>
      <c r="C12" s="119">
        <v>285329780</v>
      </c>
      <c r="D12" s="120" t="s">
        <v>580</v>
      </c>
      <c r="E12" s="116" t="s">
        <v>480</v>
      </c>
      <c r="F12" s="121">
        <v>6134590</v>
      </c>
      <c r="G12" s="117" t="s">
        <v>558</v>
      </c>
    </row>
    <row r="13" spans="1:8" ht="20.100000000000001" customHeight="1">
      <c r="A13" s="118">
        <v>1.3</v>
      </c>
      <c r="B13" s="5" t="s">
        <v>468</v>
      </c>
      <c r="C13" s="119">
        <v>1529747320</v>
      </c>
      <c r="D13" s="120" t="s">
        <v>581</v>
      </c>
      <c r="E13" s="116" t="s">
        <v>480</v>
      </c>
      <c r="F13" s="121">
        <v>4971670</v>
      </c>
      <c r="G13" s="117" t="s">
        <v>558</v>
      </c>
    </row>
    <row r="14" spans="1:8" ht="20.100000000000001" customHeight="1">
      <c r="A14" s="118">
        <v>1.95</v>
      </c>
      <c r="B14" s="5" t="s">
        <v>526</v>
      </c>
      <c r="C14" s="119">
        <v>167648770</v>
      </c>
      <c r="D14" s="120" t="s">
        <v>582</v>
      </c>
      <c r="E14" s="116" t="s">
        <v>480</v>
      </c>
      <c r="F14" s="121">
        <v>3289470</v>
      </c>
      <c r="G14" s="117" t="s">
        <v>558</v>
      </c>
    </row>
    <row r="15" spans="1:8" ht="20.100000000000001" customHeight="1">
      <c r="A15" s="118">
        <v>1.95</v>
      </c>
      <c r="B15" s="5" t="s">
        <v>526</v>
      </c>
      <c r="C15" s="119">
        <v>500000000</v>
      </c>
      <c r="D15" s="120" t="s">
        <v>583</v>
      </c>
      <c r="E15" s="116" t="s">
        <v>480</v>
      </c>
      <c r="F15" s="121">
        <v>9750000</v>
      </c>
      <c r="G15" s="117" t="s">
        <v>558</v>
      </c>
    </row>
    <row r="16" spans="1:8" ht="20.100000000000001" customHeight="1">
      <c r="A16" s="118">
        <v>1.95</v>
      </c>
      <c r="B16" s="5" t="s">
        <v>526</v>
      </c>
      <c r="C16" s="119">
        <v>1134319713</v>
      </c>
      <c r="D16" s="120" t="s">
        <v>584</v>
      </c>
      <c r="E16" s="116" t="s">
        <v>480</v>
      </c>
      <c r="F16" s="121">
        <v>22119230</v>
      </c>
      <c r="G16" s="117" t="s">
        <v>558</v>
      </c>
    </row>
    <row r="17" spans="1:8" ht="20.100000000000001" customHeight="1">
      <c r="A17" s="118">
        <v>1.3</v>
      </c>
      <c r="B17" s="5" t="s">
        <v>468</v>
      </c>
      <c r="C17" s="119">
        <v>1383314470</v>
      </c>
      <c r="D17" s="120" t="s">
        <v>585</v>
      </c>
      <c r="E17" s="116" t="s">
        <v>480</v>
      </c>
      <c r="F17" s="121">
        <v>4512820</v>
      </c>
      <c r="G17" s="117" t="s">
        <v>558</v>
      </c>
    </row>
    <row r="18" spans="1:8" ht="20.100000000000001" customHeight="1">
      <c r="A18" s="118">
        <v>1.95</v>
      </c>
      <c r="B18" s="5" t="s">
        <v>563</v>
      </c>
      <c r="C18" s="119">
        <v>550565059</v>
      </c>
      <c r="D18" s="120" t="s">
        <v>586</v>
      </c>
      <c r="E18" s="116" t="s">
        <v>480</v>
      </c>
      <c r="F18" s="121">
        <v>12533260</v>
      </c>
      <c r="G18" s="117" t="s">
        <v>558</v>
      </c>
    </row>
    <row r="19" spans="1:8" ht="20.100000000000001" customHeight="1">
      <c r="A19" s="118">
        <v>2.15</v>
      </c>
      <c r="B19" s="5" t="s">
        <v>564</v>
      </c>
      <c r="C19" s="119">
        <v>526921830</v>
      </c>
      <c r="D19" s="120" t="s">
        <v>587</v>
      </c>
      <c r="E19" s="116" t="s">
        <v>480</v>
      </c>
      <c r="F19" s="121">
        <v>14161024</v>
      </c>
      <c r="G19" s="117" t="s">
        <v>558</v>
      </c>
    </row>
    <row r="20" spans="1:8" ht="20.100000000000001" customHeight="1">
      <c r="A20" s="118">
        <v>0.1</v>
      </c>
      <c r="B20" s="5" t="s">
        <v>573</v>
      </c>
      <c r="C20" s="119">
        <v>1534718990</v>
      </c>
      <c r="D20" s="120" t="s">
        <v>588</v>
      </c>
      <c r="E20" s="116" t="s">
        <v>480</v>
      </c>
      <c r="F20" s="121">
        <v>71480</v>
      </c>
      <c r="G20" s="117" t="s">
        <v>558</v>
      </c>
      <c r="H20" s="80" t="s">
        <v>574</v>
      </c>
    </row>
    <row r="21" spans="1:8" ht="20.100000000000001" customHeight="1">
      <c r="A21" s="118">
        <v>1.75</v>
      </c>
      <c r="B21" s="5" t="s">
        <v>527</v>
      </c>
      <c r="C21" s="119">
        <v>2320363000</v>
      </c>
      <c r="D21" s="120" t="s">
        <v>589</v>
      </c>
      <c r="E21" s="116" t="s">
        <v>480</v>
      </c>
      <c r="F21" s="121">
        <v>23553900</v>
      </c>
      <c r="G21" s="117" t="s">
        <v>565</v>
      </c>
    </row>
    <row r="22" spans="1:8" ht="20.100000000000001" customHeight="1">
      <c r="A22" s="118">
        <v>1.3</v>
      </c>
      <c r="B22" s="5" t="s">
        <v>468</v>
      </c>
      <c r="C22" s="119">
        <v>2343916900</v>
      </c>
      <c r="D22" s="120" t="s">
        <v>590</v>
      </c>
      <c r="E22" s="116" t="s">
        <v>480</v>
      </c>
      <c r="F22" s="121">
        <v>7762200</v>
      </c>
      <c r="G22" s="117" t="s">
        <v>565</v>
      </c>
    </row>
    <row r="23" spans="1:8" ht="20.100000000000001" customHeight="1">
      <c r="A23" s="118">
        <v>2.15</v>
      </c>
      <c r="B23" s="5" t="s">
        <v>526</v>
      </c>
      <c r="C23" s="119">
        <v>160000000</v>
      </c>
      <c r="D23" s="120" t="s">
        <v>591</v>
      </c>
      <c r="E23" s="116" t="s">
        <v>480</v>
      </c>
      <c r="F23" s="121">
        <v>3458840</v>
      </c>
      <c r="G23" s="117" t="s">
        <v>566</v>
      </c>
    </row>
    <row r="24" spans="1:8" ht="20.100000000000001" customHeight="1">
      <c r="A24" s="118">
        <v>2.15</v>
      </c>
      <c r="B24" s="5" t="s">
        <v>526</v>
      </c>
      <c r="C24" s="119">
        <v>180000000</v>
      </c>
      <c r="D24" s="120" t="s">
        <v>592</v>
      </c>
      <c r="E24" s="116" t="s">
        <v>480</v>
      </c>
      <c r="F24" s="121">
        <v>3870000</v>
      </c>
      <c r="G24" s="117" t="s">
        <v>566</v>
      </c>
    </row>
    <row r="25" spans="1:8" ht="20.100000000000001" customHeight="1">
      <c r="A25" s="118">
        <v>2.15</v>
      </c>
      <c r="B25" s="5" t="s">
        <v>526</v>
      </c>
      <c r="C25" s="119">
        <v>70000000</v>
      </c>
      <c r="D25" s="120" t="s">
        <v>593</v>
      </c>
      <c r="E25" s="116" t="s">
        <v>480</v>
      </c>
      <c r="F25" s="121">
        <v>1520430</v>
      </c>
      <c r="G25" s="117" t="s">
        <v>568</v>
      </c>
    </row>
  </sheetData>
  <mergeCells count="1">
    <mergeCell ref="A3:B3"/>
  </mergeCells>
  <phoneticPr fontId="6" type="noConversion"/>
  <printOptions horizontalCentered="1"/>
  <pageMargins left="0.39370078740157483" right="0.31496062992125984" top="0.74803149606299213" bottom="0.43307086614173229" header="0.31496062992125984" footer="0.31496062992125984"/>
  <pageSetup paperSize="9" orientation="portrait" r:id="rId1"/>
  <headerFoot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2"/>
  <sheetViews>
    <sheetView workbookViewId="0"/>
  </sheetViews>
  <sheetFormatPr defaultRowHeight="13.5"/>
  <cols>
    <col min="1" max="1" width="21.21875" style="2" customWidth="1"/>
    <col min="2" max="2" width="13.109375" style="16" customWidth="1"/>
    <col min="3" max="3" width="23.6640625" style="8" customWidth="1"/>
    <col min="4" max="4" width="21.6640625" style="8" customWidth="1"/>
    <col min="5" max="16384" width="8.88671875" style="2"/>
  </cols>
  <sheetData>
    <row r="1" spans="1:4" s="55" customFormat="1" ht="22.5">
      <c r="A1" s="58" t="s">
        <v>469</v>
      </c>
      <c r="B1" s="56"/>
      <c r="C1" s="57"/>
      <c r="D1" s="57"/>
    </row>
    <row r="3" spans="1:4" s="4" customFormat="1" ht="15" thickBot="1">
      <c r="A3" s="4" t="s">
        <v>546</v>
      </c>
      <c r="B3" s="14"/>
      <c r="C3" s="11"/>
      <c r="D3" s="9" t="s">
        <v>49</v>
      </c>
    </row>
    <row r="4" spans="1:4" s="3" customFormat="1" ht="33" customHeight="1">
      <c r="A4" s="123" t="s">
        <v>45</v>
      </c>
      <c r="B4" s="59" t="s">
        <v>47</v>
      </c>
      <c r="C4" s="60" t="s">
        <v>48</v>
      </c>
      <c r="D4" s="61" t="s">
        <v>43</v>
      </c>
    </row>
    <row r="5" spans="1:4" s="3" customFormat="1" ht="33" customHeight="1">
      <c r="A5" s="124" t="s">
        <v>50</v>
      </c>
      <c r="B5" s="15">
        <f>SUM(B6:B94)</f>
        <v>96141151</v>
      </c>
      <c r="C5" s="12"/>
      <c r="D5" s="10"/>
    </row>
    <row r="6" spans="1:4" s="4" customFormat="1" ht="15.75" customHeight="1">
      <c r="A6" s="125" t="s">
        <v>594</v>
      </c>
      <c r="B6" s="140">
        <v>10</v>
      </c>
      <c r="C6" s="6" t="s">
        <v>4</v>
      </c>
      <c r="D6" s="131" t="s">
        <v>0</v>
      </c>
    </row>
    <row r="7" spans="1:4" s="4" customFormat="1" ht="15.75" customHeight="1">
      <c r="A7" s="125" t="s">
        <v>594</v>
      </c>
      <c r="B7" s="140">
        <v>10</v>
      </c>
      <c r="C7" s="6" t="s">
        <v>4</v>
      </c>
      <c r="D7" s="131" t="s">
        <v>5</v>
      </c>
    </row>
    <row r="8" spans="1:4" s="4" customFormat="1" ht="15.75" customHeight="1">
      <c r="A8" s="125" t="s">
        <v>595</v>
      </c>
      <c r="B8" s="140">
        <v>640</v>
      </c>
      <c r="C8" s="6" t="s">
        <v>4</v>
      </c>
      <c r="D8" s="131" t="s">
        <v>6</v>
      </c>
    </row>
    <row r="9" spans="1:4" s="4" customFormat="1" ht="15.75" customHeight="1">
      <c r="A9" s="125" t="s">
        <v>596</v>
      </c>
      <c r="B9" s="140">
        <v>0</v>
      </c>
      <c r="C9" s="6" t="s">
        <v>7</v>
      </c>
      <c r="D9" s="131" t="s">
        <v>8</v>
      </c>
    </row>
    <row r="10" spans="1:4" s="4" customFormat="1" ht="15.75" customHeight="1">
      <c r="A10" s="125" t="s">
        <v>597</v>
      </c>
      <c r="B10" s="140">
        <v>406</v>
      </c>
      <c r="C10" s="6" t="s">
        <v>7</v>
      </c>
      <c r="D10" s="131" t="s">
        <v>10</v>
      </c>
    </row>
    <row r="11" spans="1:4" s="18" customFormat="1" ht="15.75" customHeight="1">
      <c r="A11" s="126" t="s">
        <v>594</v>
      </c>
      <c r="B11" s="141">
        <v>20</v>
      </c>
      <c r="C11" s="17" t="s">
        <v>11</v>
      </c>
      <c r="D11" s="132" t="s">
        <v>1</v>
      </c>
    </row>
    <row r="12" spans="1:4" s="4" customFormat="1" ht="15.75" customHeight="1">
      <c r="A12" s="125" t="s">
        <v>594</v>
      </c>
      <c r="B12" s="140">
        <v>10</v>
      </c>
      <c r="C12" s="6" t="s">
        <v>12</v>
      </c>
      <c r="D12" s="131" t="s">
        <v>3</v>
      </c>
    </row>
    <row r="13" spans="1:4" s="4" customFormat="1" ht="15.75" customHeight="1">
      <c r="A13" s="125" t="s">
        <v>594</v>
      </c>
      <c r="B13" s="140">
        <v>9706</v>
      </c>
      <c r="C13" s="6" t="s">
        <v>12</v>
      </c>
      <c r="D13" s="131" t="s">
        <v>14</v>
      </c>
    </row>
    <row r="14" spans="1:4" s="4" customFormat="1" ht="15.75" customHeight="1">
      <c r="A14" s="125" t="s">
        <v>594</v>
      </c>
      <c r="B14" s="140">
        <v>21543</v>
      </c>
      <c r="C14" s="6" t="s">
        <v>15</v>
      </c>
      <c r="D14" s="131" t="s">
        <v>16</v>
      </c>
    </row>
    <row r="15" spans="1:4" s="4" customFormat="1" ht="15.75" customHeight="1">
      <c r="A15" s="125" t="s">
        <v>594</v>
      </c>
      <c r="B15" s="140">
        <v>10420</v>
      </c>
      <c r="C15" s="6" t="s">
        <v>15</v>
      </c>
      <c r="D15" s="131" t="s">
        <v>17</v>
      </c>
    </row>
    <row r="16" spans="1:4" s="4" customFormat="1" ht="15.75" customHeight="1">
      <c r="A16" s="125" t="s">
        <v>597</v>
      </c>
      <c r="B16" s="140">
        <v>5</v>
      </c>
      <c r="C16" s="6" t="s">
        <v>18</v>
      </c>
      <c r="D16" s="131" t="s">
        <v>19</v>
      </c>
    </row>
    <row r="17" spans="1:4" s="4" customFormat="1" ht="15.75" customHeight="1">
      <c r="A17" s="125" t="s">
        <v>597</v>
      </c>
      <c r="B17" s="140">
        <v>12</v>
      </c>
      <c r="C17" s="7" t="s">
        <v>18</v>
      </c>
      <c r="D17" s="131" t="s">
        <v>20</v>
      </c>
    </row>
    <row r="18" spans="1:4" s="4" customFormat="1" ht="15.75" customHeight="1">
      <c r="A18" s="125" t="s">
        <v>598</v>
      </c>
      <c r="B18" s="140">
        <v>350</v>
      </c>
      <c r="C18" s="6" t="s">
        <v>21</v>
      </c>
      <c r="D18" s="131" t="s">
        <v>22</v>
      </c>
    </row>
    <row r="19" spans="1:4" s="4" customFormat="1" ht="15.75" customHeight="1">
      <c r="A19" s="125" t="s">
        <v>597</v>
      </c>
      <c r="B19" s="140">
        <v>594</v>
      </c>
      <c r="C19" s="6" t="s">
        <v>23</v>
      </c>
      <c r="D19" s="131" t="s">
        <v>24</v>
      </c>
    </row>
    <row r="20" spans="1:4" s="4" customFormat="1" ht="15.75" customHeight="1">
      <c r="A20" s="125" t="s">
        <v>595</v>
      </c>
      <c r="B20" s="140">
        <v>66</v>
      </c>
      <c r="C20" s="6" t="s">
        <v>23</v>
      </c>
      <c r="D20" s="131" t="s">
        <v>3</v>
      </c>
    </row>
    <row r="21" spans="1:4" s="18" customFormat="1" ht="15.75" customHeight="1">
      <c r="A21" s="126" t="s">
        <v>595</v>
      </c>
      <c r="B21" s="141">
        <v>597</v>
      </c>
      <c r="C21" s="17" t="s">
        <v>23</v>
      </c>
      <c r="D21" s="132" t="s">
        <v>2</v>
      </c>
    </row>
    <row r="22" spans="1:4" s="4" customFormat="1" ht="15.75" customHeight="1">
      <c r="A22" s="125" t="s">
        <v>595</v>
      </c>
      <c r="B22" s="140">
        <v>140</v>
      </c>
      <c r="C22" s="6" t="s">
        <v>25</v>
      </c>
      <c r="D22" s="131" t="s">
        <v>26</v>
      </c>
    </row>
    <row r="23" spans="1:4" s="4" customFormat="1" ht="15.75" customHeight="1">
      <c r="A23" s="125" t="s">
        <v>595</v>
      </c>
      <c r="B23" s="140">
        <v>730</v>
      </c>
      <c r="C23" s="6" t="s">
        <v>25</v>
      </c>
      <c r="D23" s="131" t="s">
        <v>27</v>
      </c>
    </row>
    <row r="24" spans="1:4" s="4" customFormat="1" ht="15.75" customHeight="1">
      <c r="A24" s="125" t="s">
        <v>597</v>
      </c>
      <c r="B24" s="140">
        <v>35698</v>
      </c>
      <c r="C24" s="6" t="s">
        <v>28</v>
      </c>
      <c r="D24" s="131" t="s">
        <v>29</v>
      </c>
    </row>
    <row r="25" spans="1:4" s="4" customFormat="1" ht="15.75" customHeight="1">
      <c r="A25" s="125" t="s">
        <v>597</v>
      </c>
      <c r="B25" s="140">
        <v>136340</v>
      </c>
      <c r="C25" s="6" t="s">
        <v>28</v>
      </c>
      <c r="D25" s="131" t="s">
        <v>30</v>
      </c>
    </row>
    <row r="26" spans="1:4" s="4" customFormat="1" ht="15.75" customHeight="1">
      <c r="A26" s="125" t="s">
        <v>594</v>
      </c>
      <c r="B26" s="140">
        <v>0</v>
      </c>
      <c r="C26" s="6" t="s">
        <v>31</v>
      </c>
      <c r="D26" s="131" t="s">
        <v>32</v>
      </c>
    </row>
    <row r="27" spans="1:4" s="4" customFormat="1" ht="15.75" customHeight="1">
      <c r="A27" s="125" t="s">
        <v>595</v>
      </c>
      <c r="B27" s="140">
        <v>20</v>
      </c>
      <c r="C27" s="6" t="s">
        <v>31</v>
      </c>
      <c r="D27" s="131" t="s">
        <v>33</v>
      </c>
    </row>
    <row r="28" spans="1:4" s="4" customFormat="1" ht="15.75" customHeight="1">
      <c r="A28" s="125" t="s">
        <v>594</v>
      </c>
      <c r="B28" s="140">
        <v>660</v>
      </c>
      <c r="C28" s="6" t="s">
        <v>31</v>
      </c>
      <c r="D28" s="131" t="s">
        <v>34</v>
      </c>
    </row>
    <row r="29" spans="1:4" s="4" customFormat="1" ht="15.75" customHeight="1">
      <c r="A29" s="125" t="s">
        <v>596</v>
      </c>
      <c r="B29" s="140">
        <v>0</v>
      </c>
      <c r="C29" s="6" t="s">
        <v>31</v>
      </c>
      <c r="D29" s="131" t="s">
        <v>35</v>
      </c>
    </row>
    <row r="30" spans="1:4" s="4" customFormat="1" ht="15.75" customHeight="1">
      <c r="A30" s="125" t="s">
        <v>596</v>
      </c>
      <c r="B30" s="140">
        <v>0</v>
      </c>
      <c r="C30" s="6" t="s">
        <v>31</v>
      </c>
      <c r="D30" s="131" t="s">
        <v>36</v>
      </c>
    </row>
    <row r="31" spans="1:4" s="4" customFormat="1" ht="15.75" customHeight="1">
      <c r="A31" s="128" t="s">
        <v>594</v>
      </c>
      <c r="B31" s="134">
        <v>110</v>
      </c>
      <c r="C31" s="13" t="s">
        <v>38</v>
      </c>
      <c r="D31" s="133" t="s">
        <v>13</v>
      </c>
    </row>
    <row r="32" spans="1:4" s="4" customFormat="1" ht="15.75" customHeight="1">
      <c r="A32" s="128" t="s">
        <v>599</v>
      </c>
      <c r="B32" s="134">
        <v>0</v>
      </c>
      <c r="C32" s="13" t="s">
        <v>38</v>
      </c>
      <c r="D32" s="133" t="s">
        <v>9</v>
      </c>
    </row>
    <row r="33" spans="1:4" s="4" customFormat="1" ht="15.75" customHeight="1">
      <c r="A33" s="128" t="s">
        <v>600</v>
      </c>
      <c r="B33" s="134">
        <v>0</v>
      </c>
      <c r="C33" s="13" t="s">
        <v>39</v>
      </c>
      <c r="D33" s="133" t="s">
        <v>37</v>
      </c>
    </row>
    <row r="34" spans="1:4" s="4" customFormat="1" ht="15.75" customHeight="1">
      <c r="A34" s="128" t="s">
        <v>594</v>
      </c>
      <c r="B34" s="134">
        <v>0</v>
      </c>
      <c r="C34" s="13" t="s">
        <v>41</v>
      </c>
      <c r="D34" s="133" t="s">
        <v>13</v>
      </c>
    </row>
    <row r="35" spans="1:4" s="4" customFormat="1" ht="15.75" customHeight="1">
      <c r="A35" s="128" t="s">
        <v>594</v>
      </c>
      <c r="B35" s="134">
        <v>0</v>
      </c>
      <c r="C35" s="13" t="s">
        <v>41</v>
      </c>
      <c r="D35" s="133" t="s">
        <v>40</v>
      </c>
    </row>
    <row r="36" spans="1:4" s="4" customFormat="1" ht="15.75" customHeight="1">
      <c r="A36" s="128" t="s">
        <v>594</v>
      </c>
      <c r="B36" s="134">
        <v>1000</v>
      </c>
      <c r="C36" s="13" t="s">
        <v>41</v>
      </c>
      <c r="D36" s="133" t="s">
        <v>9</v>
      </c>
    </row>
    <row r="37" spans="1:4" s="4" customFormat="1" ht="15.75" customHeight="1">
      <c r="A37" s="127" t="s">
        <v>601</v>
      </c>
      <c r="B37" s="142">
        <v>114</v>
      </c>
      <c r="C37" s="13" t="s">
        <v>42</v>
      </c>
      <c r="D37" s="133" t="s">
        <v>46</v>
      </c>
    </row>
    <row r="38" spans="1:4" s="4" customFormat="1" ht="15.75" customHeight="1">
      <c r="A38" s="128" t="s">
        <v>596</v>
      </c>
      <c r="B38" s="134">
        <v>0</v>
      </c>
      <c r="C38" s="1" t="s">
        <v>51</v>
      </c>
      <c r="D38" s="135" t="s">
        <v>52</v>
      </c>
    </row>
    <row r="39" spans="1:4" s="4" customFormat="1" ht="15.75" customHeight="1">
      <c r="A39" s="129" t="s">
        <v>602</v>
      </c>
      <c r="B39" s="143">
        <v>5001510</v>
      </c>
      <c r="C39" s="136" t="s">
        <v>481</v>
      </c>
      <c r="D39" s="133" t="s">
        <v>508</v>
      </c>
    </row>
    <row r="40" spans="1:4" s="4" customFormat="1" ht="15.75" customHeight="1">
      <c r="A40" s="129" t="s">
        <v>602</v>
      </c>
      <c r="B40" s="143">
        <v>1818760</v>
      </c>
      <c r="C40" s="136" t="s">
        <v>482</v>
      </c>
      <c r="D40" s="133" t="s">
        <v>508</v>
      </c>
    </row>
    <row r="41" spans="1:4" s="4" customFormat="1" ht="15.75" customHeight="1">
      <c r="A41" s="129" t="s">
        <v>602</v>
      </c>
      <c r="B41" s="143">
        <v>163370</v>
      </c>
      <c r="C41" s="136" t="s">
        <v>483</v>
      </c>
      <c r="D41" s="133" t="s">
        <v>509</v>
      </c>
    </row>
    <row r="42" spans="1:4" s="4" customFormat="1" ht="15.75" customHeight="1">
      <c r="A42" s="129" t="s">
        <v>602</v>
      </c>
      <c r="B42" s="143">
        <v>3352860</v>
      </c>
      <c r="C42" s="136" t="s">
        <v>507</v>
      </c>
      <c r="D42" s="133" t="s">
        <v>509</v>
      </c>
    </row>
    <row r="43" spans="1:4" s="4" customFormat="1" ht="15.75" customHeight="1">
      <c r="A43" s="129" t="s">
        <v>602</v>
      </c>
      <c r="B43" s="143">
        <v>0</v>
      </c>
      <c r="C43" s="136" t="s">
        <v>484</v>
      </c>
      <c r="D43" s="133" t="s">
        <v>510</v>
      </c>
    </row>
    <row r="44" spans="1:4" s="4" customFormat="1" ht="15.75" customHeight="1">
      <c r="A44" s="129" t="s">
        <v>602</v>
      </c>
      <c r="B44" s="143">
        <v>999070</v>
      </c>
      <c r="C44" s="136" t="s">
        <v>485</v>
      </c>
      <c r="D44" s="133" t="s">
        <v>511</v>
      </c>
    </row>
    <row r="45" spans="1:4" s="4" customFormat="1" ht="15.75" customHeight="1">
      <c r="A45" s="129" t="s">
        <v>602</v>
      </c>
      <c r="B45" s="143">
        <v>2696090</v>
      </c>
      <c r="C45" s="136" t="s">
        <v>486</v>
      </c>
      <c r="D45" s="133" t="s">
        <v>511</v>
      </c>
    </row>
    <row r="46" spans="1:4" s="4" customFormat="1" ht="15.75" customHeight="1">
      <c r="A46" s="129" t="s">
        <v>602</v>
      </c>
      <c r="B46" s="143">
        <v>858160</v>
      </c>
      <c r="C46" s="136" t="s">
        <v>487</v>
      </c>
      <c r="D46" s="133" t="s">
        <v>509</v>
      </c>
    </row>
    <row r="47" spans="1:4" s="4" customFormat="1" ht="15.75" customHeight="1">
      <c r="A47" s="129" t="s">
        <v>602</v>
      </c>
      <c r="B47" s="143">
        <v>1909200</v>
      </c>
      <c r="C47" s="136" t="s">
        <v>488</v>
      </c>
      <c r="D47" s="133" t="s">
        <v>511</v>
      </c>
    </row>
    <row r="48" spans="1:4" s="4" customFormat="1" ht="15.75" customHeight="1">
      <c r="A48" s="129" t="s">
        <v>602</v>
      </c>
      <c r="B48" s="143">
        <v>50960</v>
      </c>
      <c r="C48" s="136" t="s">
        <v>489</v>
      </c>
      <c r="D48" s="133" t="s">
        <v>510</v>
      </c>
    </row>
    <row r="49" spans="1:4" s="4" customFormat="1" ht="15.75" customHeight="1">
      <c r="A49" s="129" t="s">
        <v>602</v>
      </c>
      <c r="B49" s="143">
        <v>76150</v>
      </c>
      <c r="C49" s="136" t="s">
        <v>490</v>
      </c>
      <c r="D49" s="133" t="s">
        <v>511</v>
      </c>
    </row>
    <row r="50" spans="1:4" s="4" customFormat="1" ht="15.75" customHeight="1">
      <c r="A50" s="129" t="s">
        <v>602</v>
      </c>
      <c r="B50" s="143">
        <v>1065470</v>
      </c>
      <c r="C50" s="136" t="s">
        <v>491</v>
      </c>
      <c r="D50" s="133" t="s">
        <v>511</v>
      </c>
    </row>
    <row r="51" spans="1:4" s="4" customFormat="1" ht="15.75" customHeight="1">
      <c r="A51" s="129" t="s">
        <v>602</v>
      </c>
      <c r="B51" s="143">
        <v>0</v>
      </c>
      <c r="C51" s="136" t="s">
        <v>492</v>
      </c>
      <c r="D51" s="133" t="s">
        <v>511</v>
      </c>
    </row>
    <row r="52" spans="1:4" s="4" customFormat="1" ht="15.75" customHeight="1">
      <c r="A52" s="129" t="s">
        <v>602</v>
      </c>
      <c r="B52" s="143">
        <v>652040</v>
      </c>
      <c r="C52" s="136" t="s">
        <v>493</v>
      </c>
      <c r="D52" s="133" t="s">
        <v>509</v>
      </c>
    </row>
    <row r="53" spans="1:4" s="4" customFormat="1" ht="15.75" customHeight="1">
      <c r="A53" s="129" t="s">
        <v>602</v>
      </c>
      <c r="B53" s="143">
        <v>578750</v>
      </c>
      <c r="C53" s="136" t="s">
        <v>495</v>
      </c>
      <c r="D53" s="133" t="s">
        <v>510</v>
      </c>
    </row>
    <row r="54" spans="1:4" s="4" customFormat="1" ht="15.75" customHeight="1">
      <c r="A54" s="137" t="s">
        <v>602</v>
      </c>
      <c r="B54" s="144">
        <v>63030</v>
      </c>
      <c r="C54" s="139" t="s">
        <v>528</v>
      </c>
      <c r="D54" s="145" t="s">
        <v>530</v>
      </c>
    </row>
    <row r="55" spans="1:4" s="4" customFormat="1" ht="15.75" customHeight="1">
      <c r="A55" s="137" t="s">
        <v>602</v>
      </c>
      <c r="B55" s="144">
        <v>31750</v>
      </c>
      <c r="C55" s="139" t="s">
        <v>529</v>
      </c>
      <c r="D55" s="145" t="s">
        <v>531</v>
      </c>
    </row>
    <row r="56" spans="1:4" s="4" customFormat="1" ht="15.75" customHeight="1">
      <c r="A56" s="137" t="s">
        <v>602</v>
      </c>
      <c r="B56" s="134">
        <v>7898970</v>
      </c>
      <c r="C56" s="130" t="s">
        <v>496</v>
      </c>
      <c r="D56" s="133" t="s">
        <v>511</v>
      </c>
    </row>
    <row r="57" spans="1:4" s="4" customFormat="1" ht="15.75" customHeight="1">
      <c r="A57" s="137" t="s">
        <v>602</v>
      </c>
      <c r="B57" s="134">
        <v>53750</v>
      </c>
      <c r="C57" s="130" t="s">
        <v>497</v>
      </c>
      <c r="D57" s="133" t="s">
        <v>511</v>
      </c>
    </row>
    <row r="58" spans="1:4" s="4" customFormat="1" ht="15.75" customHeight="1">
      <c r="A58" s="137" t="s">
        <v>602</v>
      </c>
      <c r="B58" s="134">
        <v>207460</v>
      </c>
      <c r="C58" s="130" t="s">
        <v>498</v>
      </c>
      <c r="D58" s="133" t="s">
        <v>512</v>
      </c>
    </row>
    <row r="59" spans="1:4" s="4" customFormat="1" ht="15.75" customHeight="1">
      <c r="A59" s="137" t="s">
        <v>603</v>
      </c>
      <c r="B59" s="134">
        <v>1295390</v>
      </c>
      <c r="C59" s="130" t="s">
        <v>501</v>
      </c>
      <c r="D59" s="133" t="s">
        <v>512</v>
      </c>
    </row>
    <row r="60" spans="1:4" s="4" customFormat="1" ht="15.75" customHeight="1">
      <c r="A60" s="137" t="s">
        <v>603</v>
      </c>
      <c r="B60" s="134">
        <v>48910</v>
      </c>
      <c r="C60" s="130" t="s">
        <v>502</v>
      </c>
      <c r="D60" s="133" t="s">
        <v>512</v>
      </c>
    </row>
    <row r="61" spans="1:4" s="4" customFormat="1" ht="15.75" customHeight="1">
      <c r="A61" s="137" t="s">
        <v>603</v>
      </c>
      <c r="B61" s="134">
        <v>1292280</v>
      </c>
      <c r="C61" s="130" t="s">
        <v>503</v>
      </c>
      <c r="D61" s="133" t="s">
        <v>512</v>
      </c>
    </row>
    <row r="62" spans="1:4" s="4" customFormat="1" ht="15.75" customHeight="1">
      <c r="A62" s="137" t="s">
        <v>604</v>
      </c>
      <c r="B62" s="134">
        <v>427440</v>
      </c>
      <c r="C62" s="130" t="s">
        <v>499</v>
      </c>
      <c r="D62" s="133" t="s">
        <v>512</v>
      </c>
    </row>
    <row r="63" spans="1:4" s="4" customFormat="1" ht="15.75" customHeight="1">
      <c r="A63" s="137" t="s">
        <v>604</v>
      </c>
      <c r="B63" s="134">
        <v>16511370</v>
      </c>
      <c r="C63" s="130" t="s">
        <v>500</v>
      </c>
      <c r="D63" s="133" t="s">
        <v>512</v>
      </c>
    </row>
    <row r="64" spans="1:4" s="4" customFormat="1" ht="15.75" customHeight="1">
      <c r="A64" s="137" t="s">
        <v>602</v>
      </c>
      <c r="B64" s="134">
        <v>41746680</v>
      </c>
      <c r="C64" s="130" t="s">
        <v>494</v>
      </c>
      <c r="D64" s="133" t="s">
        <v>512</v>
      </c>
    </row>
    <row r="65" spans="1:4" s="4" customFormat="1" ht="15.75" customHeight="1">
      <c r="A65" s="137" t="s">
        <v>603</v>
      </c>
      <c r="B65" s="134">
        <v>27680</v>
      </c>
      <c r="C65" s="130" t="s">
        <v>504</v>
      </c>
      <c r="D65" s="133" t="s">
        <v>512</v>
      </c>
    </row>
    <row r="66" spans="1:4" s="4" customFormat="1" ht="15.75" customHeight="1">
      <c r="A66" s="137" t="s">
        <v>603</v>
      </c>
      <c r="B66" s="134">
        <v>1717540</v>
      </c>
      <c r="C66" s="130" t="s">
        <v>505</v>
      </c>
      <c r="D66" s="133" t="s">
        <v>512</v>
      </c>
    </row>
    <row r="67" spans="1:4" s="4" customFormat="1" ht="15.75" customHeight="1">
      <c r="A67" s="137" t="s">
        <v>603</v>
      </c>
      <c r="B67" s="134">
        <v>160</v>
      </c>
      <c r="C67" s="130" t="s">
        <v>506</v>
      </c>
      <c r="D67" s="133" t="s">
        <v>512</v>
      </c>
    </row>
    <row r="68" spans="1:4" s="4" customFormat="1" ht="15.75" customHeight="1">
      <c r="A68" s="137" t="s">
        <v>604</v>
      </c>
      <c r="B68" s="134">
        <v>674110</v>
      </c>
      <c r="C68" s="130" t="s">
        <v>513</v>
      </c>
      <c r="D68" s="133" t="s">
        <v>509</v>
      </c>
    </row>
    <row r="69" spans="1:4" s="4" customFormat="1" ht="15.75" customHeight="1">
      <c r="A69" s="137" t="s">
        <v>604</v>
      </c>
      <c r="B69" s="134">
        <v>2479250</v>
      </c>
      <c r="C69" s="130" t="s">
        <v>514</v>
      </c>
      <c r="D69" s="133" t="s">
        <v>509</v>
      </c>
    </row>
    <row r="70" spans="1:4" s="4" customFormat="1" ht="15.75" customHeight="1">
      <c r="A70" s="137" t="s">
        <v>603</v>
      </c>
      <c r="B70" s="134">
        <v>136990</v>
      </c>
      <c r="C70" s="130" t="s">
        <v>515</v>
      </c>
      <c r="D70" s="133" t="s">
        <v>509</v>
      </c>
    </row>
    <row r="71" spans="1:4" s="4" customFormat="1" ht="15.75" customHeight="1">
      <c r="A71" s="137" t="s">
        <v>603</v>
      </c>
      <c r="B71" s="134">
        <v>2450</v>
      </c>
      <c r="C71" s="130" t="s">
        <v>516</v>
      </c>
      <c r="D71" s="133" t="s">
        <v>509</v>
      </c>
    </row>
    <row r="72" spans="1:4" s="4" customFormat="1" ht="15.75" customHeight="1">
      <c r="A72" s="137" t="s">
        <v>604</v>
      </c>
      <c r="B72" s="134">
        <v>515940</v>
      </c>
      <c r="C72" s="130" t="s">
        <v>517</v>
      </c>
      <c r="D72" s="133" t="s">
        <v>511</v>
      </c>
    </row>
    <row r="73" spans="1:4" s="4" customFormat="1" ht="15.75" customHeight="1">
      <c r="A73" s="137" t="s">
        <v>603</v>
      </c>
      <c r="B73" s="134">
        <v>4550</v>
      </c>
      <c r="C73" s="130" t="s">
        <v>518</v>
      </c>
      <c r="D73" s="133" t="s">
        <v>511</v>
      </c>
    </row>
    <row r="74" spans="1:4" s="4" customFormat="1" ht="15.75" customHeight="1">
      <c r="A74" s="137" t="s">
        <v>603</v>
      </c>
      <c r="B74" s="134">
        <v>0</v>
      </c>
      <c r="C74" s="130" t="s">
        <v>519</v>
      </c>
      <c r="D74" s="133" t="s">
        <v>509</v>
      </c>
    </row>
    <row r="75" spans="1:4" s="4" customFormat="1" ht="15.75" customHeight="1">
      <c r="A75" s="137" t="s">
        <v>604</v>
      </c>
      <c r="B75" s="134">
        <v>873810</v>
      </c>
      <c r="C75" s="130" t="s">
        <v>521</v>
      </c>
      <c r="D75" s="133" t="s">
        <v>511</v>
      </c>
    </row>
    <row r="76" spans="1:4" s="4" customFormat="1" ht="15.75" customHeight="1">
      <c r="A76" s="137" t="s">
        <v>603</v>
      </c>
      <c r="B76" s="134">
        <v>51880</v>
      </c>
      <c r="C76" s="130" t="s">
        <v>520</v>
      </c>
      <c r="D76" s="133" t="s">
        <v>510</v>
      </c>
    </row>
    <row r="77" spans="1:4" s="4" customFormat="1" ht="15.75" customHeight="1">
      <c r="A77" s="137" t="s">
        <v>603</v>
      </c>
      <c r="B77" s="134">
        <v>5960</v>
      </c>
      <c r="C77" s="130" t="s">
        <v>28</v>
      </c>
      <c r="D77" s="133" t="s">
        <v>525</v>
      </c>
    </row>
    <row r="78" spans="1:4" s="4" customFormat="1" ht="15.75" customHeight="1">
      <c r="A78" s="137" t="s">
        <v>603</v>
      </c>
      <c r="B78" s="134">
        <v>0</v>
      </c>
      <c r="C78" s="130" t="s">
        <v>522</v>
      </c>
      <c r="D78" s="133" t="s">
        <v>525</v>
      </c>
    </row>
    <row r="79" spans="1:4" s="4" customFormat="1" ht="14.25">
      <c r="A79" s="137" t="s">
        <v>604</v>
      </c>
      <c r="B79" s="134">
        <v>266300</v>
      </c>
      <c r="C79" s="130" t="s">
        <v>524</v>
      </c>
      <c r="D79" s="133" t="s">
        <v>511</v>
      </c>
    </row>
    <row r="80" spans="1:4" s="4" customFormat="1" ht="14.25">
      <c r="A80" s="137" t="s">
        <v>603</v>
      </c>
      <c r="B80" s="134">
        <v>570</v>
      </c>
      <c r="C80" s="130" t="s">
        <v>523</v>
      </c>
      <c r="D80" s="133" t="s">
        <v>511</v>
      </c>
    </row>
    <row r="81" spans="1:4" s="4" customFormat="1" ht="14.25">
      <c r="A81" s="149" t="s">
        <v>605</v>
      </c>
      <c r="B81" s="150" t="s">
        <v>532</v>
      </c>
      <c r="C81" s="151" t="s">
        <v>533</v>
      </c>
      <c r="D81" s="152"/>
    </row>
    <row r="82" spans="1:4" s="4" customFormat="1" ht="14.25">
      <c r="A82" s="137" t="s">
        <v>606</v>
      </c>
      <c r="B82" s="144">
        <v>0</v>
      </c>
      <c r="C82" s="139" t="s">
        <v>535</v>
      </c>
      <c r="D82" s="133"/>
    </row>
    <row r="83" spans="1:4" s="4" customFormat="1" ht="14.25">
      <c r="A83" s="137" t="s">
        <v>606</v>
      </c>
      <c r="B83" s="144">
        <v>4760</v>
      </c>
      <c r="C83" s="139" t="s">
        <v>536</v>
      </c>
      <c r="D83" s="133"/>
    </row>
    <row r="84" spans="1:4" s="4" customFormat="1" ht="14.25">
      <c r="A84" s="137" t="s">
        <v>606</v>
      </c>
      <c r="B84" s="144">
        <v>20</v>
      </c>
      <c r="C84" s="139" t="s">
        <v>537</v>
      </c>
      <c r="D84" s="133"/>
    </row>
    <row r="85" spans="1:4" s="4" customFormat="1" ht="14.25">
      <c r="A85" s="137" t="s">
        <v>606</v>
      </c>
      <c r="B85" s="144">
        <v>54200</v>
      </c>
      <c r="C85" s="139" t="s">
        <v>538</v>
      </c>
      <c r="D85" s="133"/>
    </row>
    <row r="86" spans="1:4" s="4" customFormat="1" ht="14.25">
      <c r="A86" s="137" t="s">
        <v>607</v>
      </c>
      <c r="B86" s="144">
        <v>1990</v>
      </c>
      <c r="C86" s="139" t="s">
        <v>539</v>
      </c>
      <c r="D86" s="133"/>
    </row>
    <row r="87" spans="1:4" s="4" customFormat="1" ht="14.25">
      <c r="A87" s="137" t="s">
        <v>607</v>
      </c>
      <c r="B87" s="144">
        <v>120</v>
      </c>
      <c r="C87" s="139" t="s">
        <v>540</v>
      </c>
      <c r="D87" s="133"/>
    </row>
    <row r="88" spans="1:4" s="4" customFormat="1" ht="14.25">
      <c r="A88" s="137" t="s">
        <v>608</v>
      </c>
      <c r="B88" s="144">
        <v>280</v>
      </c>
      <c r="C88" s="139" t="s">
        <v>540</v>
      </c>
      <c r="D88" s="133"/>
    </row>
    <row r="89" spans="1:4" s="4" customFormat="1" ht="14.25">
      <c r="A89" s="137" t="s">
        <v>609</v>
      </c>
      <c r="B89" s="144">
        <v>150</v>
      </c>
      <c r="C89" s="139" t="s">
        <v>570</v>
      </c>
      <c r="D89" s="133"/>
    </row>
    <row r="90" spans="1:4" s="4" customFormat="1" ht="14.25">
      <c r="A90" s="137" t="s">
        <v>595</v>
      </c>
      <c r="B90" s="144">
        <v>27780</v>
      </c>
      <c r="C90" s="139" t="s">
        <v>541</v>
      </c>
      <c r="D90" s="133"/>
    </row>
    <row r="91" spans="1:4" s="4" customFormat="1" ht="14.25">
      <c r="A91" s="137" t="s">
        <v>594</v>
      </c>
      <c r="B91" s="144">
        <v>9830</v>
      </c>
      <c r="C91" s="139" t="s">
        <v>542</v>
      </c>
      <c r="D91" s="133"/>
    </row>
    <row r="92" spans="1:4" s="4" customFormat="1" ht="14.25">
      <c r="A92" s="137" t="s">
        <v>594</v>
      </c>
      <c r="B92" s="144" t="s">
        <v>534</v>
      </c>
      <c r="C92" s="139" t="s">
        <v>543</v>
      </c>
      <c r="D92" s="133"/>
    </row>
    <row r="93" spans="1:4" s="4" customFormat="1" ht="14.25">
      <c r="A93" s="137" t="s">
        <v>594</v>
      </c>
      <c r="B93" s="144">
        <v>266100</v>
      </c>
      <c r="C93" s="139" t="s">
        <v>544</v>
      </c>
      <c r="D93" s="133"/>
    </row>
    <row r="94" spans="1:4" s="4" customFormat="1" ht="15" thickBot="1">
      <c r="A94" s="138" t="s">
        <v>594</v>
      </c>
      <c r="B94" s="146">
        <v>110</v>
      </c>
      <c r="C94" s="147" t="s">
        <v>545</v>
      </c>
      <c r="D94" s="148"/>
    </row>
    <row r="95" spans="1:4" s="4" customFormat="1" ht="14.25">
      <c r="B95" s="14"/>
      <c r="C95" s="11"/>
      <c r="D95" s="11"/>
    </row>
    <row r="96" spans="1:4" s="4" customFormat="1" ht="14.25">
      <c r="B96" s="14"/>
      <c r="C96" s="11"/>
      <c r="D96" s="11"/>
    </row>
    <row r="97" spans="2:4" s="4" customFormat="1" ht="14.25">
      <c r="B97" s="14"/>
      <c r="C97" s="11"/>
      <c r="D97" s="11"/>
    </row>
    <row r="98" spans="2:4" s="4" customFormat="1" ht="14.25">
      <c r="B98" s="14"/>
      <c r="C98" s="11"/>
      <c r="D98" s="11"/>
    </row>
    <row r="99" spans="2:4" s="4" customFormat="1" ht="14.25">
      <c r="B99" s="14"/>
      <c r="C99" s="11"/>
      <c r="D99" s="11"/>
    </row>
    <row r="100" spans="2:4" s="4" customFormat="1" ht="14.25">
      <c r="B100" s="14"/>
      <c r="C100" s="11"/>
      <c r="D100" s="11"/>
    </row>
    <row r="101" spans="2:4" s="4" customFormat="1" ht="14.25">
      <c r="B101" s="14"/>
      <c r="C101" s="11"/>
      <c r="D101" s="11"/>
    </row>
    <row r="102" spans="2:4" s="4" customFormat="1" ht="14.25">
      <c r="B102" s="14"/>
      <c r="C102" s="11"/>
      <c r="D102" s="11"/>
    </row>
    <row r="103" spans="2:4" s="4" customFormat="1" ht="14.25">
      <c r="B103" s="14"/>
      <c r="C103" s="11"/>
      <c r="D103" s="11"/>
    </row>
    <row r="104" spans="2:4" s="4" customFormat="1" ht="14.25">
      <c r="B104" s="14"/>
      <c r="C104" s="11"/>
      <c r="D104" s="11"/>
    </row>
    <row r="105" spans="2:4" s="4" customFormat="1" ht="14.25">
      <c r="B105" s="14"/>
      <c r="C105" s="11"/>
      <c r="D105" s="11"/>
    </row>
    <row r="106" spans="2:4" s="4" customFormat="1" ht="14.25">
      <c r="B106" s="14"/>
      <c r="C106" s="11"/>
      <c r="D106" s="11"/>
    </row>
    <row r="107" spans="2:4" s="4" customFormat="1" ht="14.25">
      <c r="B107" s="14"/>
      <c r="C107" s="11"/>
      <c r="D107" s="11"/>
    </row>
    <row r="108" spans="2:4" s="4" customFormat="1" ht="14.25">
      <c r="B108" s="14"/>
      <c r="C108" s="11"/>
      <c r="D108" s="11"/>
    </row>
    <row r="109" spans="2:4" s="4" customFormat="1" ht="14.25">
      <c r="B109" s="14"/>
      <c r="C109" s="11"/>
      <c r="D109" s="11"/>
    </row>
    <row r="110" spans="2:4" s="4" customFormat="1" ht="14.25">
      <c r="B110" s="14"/>
      <c r="C110" s="11"/>
      <c r="D110" s="11"/>
    </row>
    <row r="111" spans="2:4" s="4" customFormat="1" ht="14.25">
      <c r="B111" s="14"/>
      <c r="C111" s="11"/>
      <c r="D111" s="11"/>
    </row>
    <row r="112" spans="2:4" s="4" customFormat="1" ht="14.25">
      <c r="B112" s="14"/>
      <c r="C112" s="11"/>
      <c r="D112" s="11"/>
    </row>
    <row r="113" spans="1:4" s="4" customFormat="1" ht="14.25">
      <c r="B113" s="14"/>
      <c r="C113" s="11"/>
      <c r="D113" s="11"/>
    </row>
    <row r="114" spans="1:4" s="4" customFormat="1" ht="14.25">
      <c r="B114" s="14"/>
      <c r="C114" s="11"/>
      <c r="D114" s="11"/>
    </row>
    <row r="115" spans="1:4" s="4" customFormat="1" ht="14.25">
      <c r="B115" s="14"/>
      <c r="C115" s="11"/>
      <c r="D115" s="11"/>
    </row>
    <row r="116" spans="1:4" s="4" customFormat="1" ht="14.25">
      <c r="B116" s="14"/>
      <c r="C116" s="11"/>
      <c r="D116" s="11"/>
    </row>
    <row r="117" spans="1:4" s="4" customFormat="1" ht="14.25">
      <c r="B117" s="14"/>
      <c r="C117" s="11"/>
      <c r="D117" s="11"/>
    </row>
    <row r="118" spans="1:4" s="4" customFormat="1" ht="14.25">
      <c r="B118" s="14"/>
      <c r="C118" s="11"/>
      <c r="D118" s="11"/>
    </row>
    <row r="119" spans="1:4" ht="14.25">
      <c r="A119" s="4"/>
      <c r="B119" s="14"/>
      <c r="C119" s="11"/>
      <c r="D119" s="11"/>
    </row>
    <row r="120" spans="1:4" ht="14.25">
      <c r="A120" s="4"/>
      <c r="B120" s="14"/>
      <c r="C120" s="11"/>
      <c r="D120" s="11"/>
    </row>
    <row r="121" spans="1:4" ht="14.25">
      <c r="A121" s="4"/>
    </row>
    <row r="122" spans="1:4" ht="14.25">
      <c r="A122" s="4"/>
    </row>
  </sheetData>
  <phoneticPr fontId="6" type="noConversion"/>
  <printOptions horizontalCentered="1"/>
  <pageMargins left="0.59055118110236227" right="0.47244094488188981" top="0.78740157480314965" bottom="0.51181102362204722" header="0.82677165354330717" footer="0.35433070866141736"/>
  <pageSetup paperSize="9" orientation="portrait" r:id="rId1"/>
  <headerFooter alignWithMargins="0"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3.5"/>
  <cols>
    <col min="1" max="1" width="18.5546875" style="75" customWidth="1"/>
    <col min="2" max="2" width="6.44140625" style="75" customWidth="1"/>
    <col min="3" max="3" width="9.44140625" style="75" customWidth="1"/>
    <col min="4" max="4" width="8.88671875" style="75" customWidth="1"/>
    <col min="5" max="5" width="9.21875" style="75" customWidth="1"/>
    <col min="6" max="6" width="8.6640625" style="75" customWidth="1"/>
    <col min="7" max="7" width="8" style="75" customWidth="1"/>
    <col min="8" max="8" width="8.44140625" style="75" customWidth="1"/>
    <col min="9" max="16384" width="8.88671875" style="75"/>
  </cols>
  <sheetData>
    <row r="1" spans="1:8" s="63" customFormat="1" ht="22.5">
      <c r="A1" s="62" t="s">
        <v>470</v>
      </c>
    </row>
    <row r="2" spans="1:8" s="64" customFormat="1" ht="14.25" customHeight="1"/>
    <row r="3" spans="1:8" s="64" customFormat="1" ht="20.25" customHeight="1" thickBot="1">
      <c r="A3" s="65" t="s">
        <v>548</v>
      </c>
    </row>
    <row r="4" spans="1:8" s="64" customFormat="1" ht="40.5" customHeight="1">
      <c r="A4" s="66" t="s">
        <v>98</v>
      </c>
      <c r="B4" s="67" t="s">
        <v>83</v>
      </c>
      <c r="C4" s="170" t="s">
        <v>104</v>
      </c>
      <c r="D4" s="171"/>
      <c r="E4" s="171"/>
      <c r="F4" s="171"/>
      <c r="G4" s="171"/>
      <c r="H4" s="172"/>
    </row>
    <row r="5" spans="1:8" s="64" customFormat="1" ht="27" customHeight="1">
      <c r="A5" s="173" t="s">
        <v>99</v>
      </c>
      <c r="B5" s="68" t="s">
        <v>84</v>
      </c>
      <c r="C5" s="68" t="s">
        <v>85</v>
      </c>
      <c r="D5" s="68" t="s">
        <v>86</v>
      </c>
      <c r="E5" s="68" t="s">
        <v>87</v>
      </c>
      <c r="F5" s="68" t="s">
        <v>88</v>
      </c>
      <c r="G5" s="68" t="s">
        <v>89</v>
      </c>
      <c r="H5" s="69" t="s">
        <v>90</v>
      </c>
    </row>
    <row r="6" spans="1:8" s="64" customFormat="1" ht="27" customHeight="1">
      <c r="A6" s="174"/>
      <c r="B6" s="68" t="s">
        <v>91</v>
      </c>
      <c r="C6" s="70">
        <v>1.1000000000000001</v>
      </c>
      <c r="D6" s="70">
        <v>1.2</v>
      </c>
      <c r="E6" s="70">
        <v>1.35</v>
      </c>
      <c r="F6" s="70">
        <v>1.55</v>
      </c>
      <c r="G6" s="70">
        <v>1.6</v>
      </c>
      <c r="H6" s="71">
        <v>1.7</v>
      </c>
    </row>
    <row r="7" spans="1:8" s="64" customFormat="1" ht="27" customHeight="1">
      <c r="A7" s="173" t="s">
        <v>100</v>
      </c>
      <c r="B7" s="68" t="s">
        <v>84</v>
      </c>
      <c r="C7" s="68" t="s">
        <v>92</v>
      </c>
      <c r="D7" s="68" t="s">
        <v>93</v>
      </c>
      <c r="E7" s="68" t="s">
        <v>94</v>
      </c>
      <c r="F7" s="68" t="s">
        <v>95</v>
      </c>
      <c r="G7" s="68" t="s">
        <v>96</v>
      </c>
      <c r="H7" s="69" t="s">
        <v>97</v>
      </c>
    </row>
    <row r="8" spans="1:8" s="64" customFormat="1" ht="27" customHeight="1">
      <c r="A8" s="174"/>
      <c r="B8" s="68" t="s">
        <v>91</v>
      </c>
      <c r="C8" s="70">
        <v>0.6</v>
      </c>
      <c r="D8" s="70">
        <v>0.65</v>
      </c>
      <c r="E8" s="70">
        <v>0.7</v>
      </c>
      <c r="F8" s="70">
        <v>0.75</v>
      </c>
      <c r="G8" s="70">
        <v>0.8</v>
      </c>
      <c r="H8" s="71">
        <v>0.85</v>
      </c>
    </row>
    <row r="9" spans="1:8" s="64" customFormat="1" ht="27" customHeight="1">
      <c r="A9" s="173" t="s">
        <v>101</v>
      </c>
      <c r="B9" s="68" t="s">
        <v>84</v>
      </c>
      <c r="C9" s="68" t="s">
        <v>92</v>
      </c>
      <c r="D9" s="68" t="s">
        <v>93</v>
      </c>
      <c r="E9" s="68" t="s">
        <v>94</v>
      </c>
      <c r="F9" s="68" t="s">
        <v>95</v>
      </c>
      <c r="G9" s="68" t="s">
        <v>96</v>
      </c>
      <c r="H9" s="69" t="s">
        <v>97</v>
      </c>
    </row>
    <row r="10" spans="1:8" s="64" customFormat="1" ht="27" customHeight="1">
      <c r="A10" s="174"/>
      <c r="B10" s="68" t="s">
        <v>91</v>
      </c>
      <c r="C10" s="70">
        <v>0.6</v>
      </c>
      <c r="D10" s="70">
        <v>0.65</v>
      </c>
      <c r="E10" s="70">
        <v>0.7</v>
      </c>
      <c r="F10" s="70">
        <v>0.75</v>
      </c>
      <c r="G10" s="70">
        <v>0.8</v>
      </c>
      <c r="H10" s="71">
        <v>0.85</v>
      </c>
    </row>
    <row r="11" spans="1:8" s="64" customFormat="1" ht="27" customHeight="1">
      <c r="A11" s="173" t="s">
        <v>102</v>
      </c>
      <c r="B11" s="68" t="s">
        <v>84</v>
      </c>
      <c r="C11" s="68" t="s">
        <v>107</v>
      </c>
      <c r="D11" s="68"/>
      <c r="E11" s="68"/>
      <c r="F11" s="68"/>
      <c r="G11" s="68"/>
      <c r="H11" s="69"/>
    </row>
    <row r="12" spans="1:8" s="64" customFormat="1" ht="27" customHeight="1">
      <c r="A12" s="174"/>
      <c r="B12" s="68" t="s">
        <v>91</v>
      </c>
      <c r="C12" s="68"/>
      <c r="D12" s="68"/>
      <c r="E12" s="68"/>
      <c r="F12" s="68"/>
      <c r="G12" s="68"/>
      <c r="H12" s="69"/>
    </row>
    <row r="13" spans="1:8" ht="54" customHeight="1" thickBot="1">
      <c r="A13" s="72" t="s">
        <v>103</v>
      </c>
      <c r="B13" s="73"/>
      <c r="C13" s="73"/>
      <c r="D13" s="73"/>
      <c r="E13" s="73"/>
      <c r="F13" s="73"/>
      <c r="G13" s="73"/>
      <c r="H13" s="74"/>
    </row>
  </sheetData>
  <mergeCells count="5">
    <mergeCell ref="C4:H4"/>
    <mergeCell ref="A5:A6"/>
    <mergeCell ref="A7:A8"/>
    <mergeCell ref="A9:A10"/>
    <mergeCell ref="A11:A12"/>
  </mergeCells>
  <phoneticPr fontId="6" type="noConversion"/>
  <printOptions horizontalCentered="1"/>
  <pageMargins left="0.55118110236220474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112" workbookViewId="0">
      <selection activeCell="C120" sqref="C120"/>
    </sheetView>
  </sheetViews>
  <sheetFormatPr defaultRowHeight="13.5"/>
  <cols>
    <col min="1" max="1" width="14" customWidth="1"/>
    <col min="2" max="2" width="20.44140625" customWidth="1"/>
    <col min="3" max="3" width="17.44140625" customWidth="1"/>
    <col min="4" max="4" width="10.21875" customWidth="1"/>
    <col min="6" max="6" width="17.88671875" customWidth="1"/>
  </cols>
  <sheetData>
    <row r="1" spans="1:8" ht="14.25">
      <c r="A1" s="28" t="s">
        <v>232</v>
      </c>
      <c r="B1" s="33" t="s">
        <v>56</v>
      </c>
      <c r="C1" s="29" t="s">
        <v>233</v>
      </c>
      <c r="D1" s="26" t="s">
        <v>234</v>
      </c>
      <c r="E1" s="31" t="s">
        <v>235</v>
      </c>
      <c r="F1" s="29" t="s">
        <v>236</v>
      </c>
      <c r="G1" s="25"/>
      <c r="H1" s="25"/>
    </row>
    <row r="2" spans="1:8" ht="14.25">
      <c r="A2" s="36">
        <v>20140102</v>
      </c>
      <c r="B2" s="35">
        <v>3031051065261</v>
      </c>
      <c r="C2" s="30">
        <v>1000000000</v>
      </c>
      <c r="D2" s="34" t="s">
        <v>237</v>
      </c>
      <c r="E2" s="32" t="s">
        <v>238</v>
      </c>
      <c r="F2" s="30">
        <v>7114150</v>
      </c>
      <c r="G2" s="25"/>
      <c r="H2" s="25"/>
    </row>
    <row r="3" spans="1:8" ht="14.25">
      <c r="A3" s="36">
        <v>20140103</v>
      </c>
      <c r="B3" s="35">
        <v>3031052784551</v>
      </c>
      <c r="C3" s="30">
        <v>2000000000</v>
      </c>
      <c r="D3" s="34" t="s">
        <v>239</v>
      </c>
      <c r="E3" s="32" t="s">
        <v>238</v>
      </c>
      <c r="F3" s="30">
        <v>14115980</v>
      </c>
      <c r="G3" s="25"/>
      <c r="H3" s="25"/>
    </row>
    <row r="4" spans="1:8" ht="14.25">
      <c r="A4" s="36">
        <v>20140106</v>
      </c>
      <c r="B4" s="35">
        <v>3031052785151</v>
      </c>
      <c r="C4" s="30">
        <v>1000000000</v>
      </c>
      <c r="D4" s="34" t="s">
        <v>240</v>
      </c>
      <c r="E4" s="32" t="s">
        <v>238</v>
      </c>
      <c r="F4" s="30">
        <v>7226480</v>
      </c>
      <c r="G4" s="25"/>
      <c r="H4" s="25"/>
    </row>
    <row r="5" spans="1:8" ht="14.25">
      <c r="A5" s="36">
        <v>20140107</v>
      </c>
      <c r="B5" s="35">
        <v>3031052785501</v>
      </c>
      <c r="C5" s="30">
        <v>1000000000</v>
      </c>
      <c r="D5" s="34" t="s">
        <v>241</v>
      </c>
      <c r="E5" s="32" t="s">
        <v>238</v>
      </c>
      <c r="F5" s="30">
        <v>7282640</v>
      </c>
      <c r="G5" s="25"/>
      <c r="H5" s="25"/>
    </row>
    <row r="6" spans="1:8" ht="14.25">
      <c r="A6" s="36">
        <v>20140108</v>
      </c>
      <c r="B6" s="35">
        <v>3031052785941</v>
      </c>
      <c r="C6" s="30">
        <v>1000000000</v>
      </c>
      <c r="D6" s="34" t="s">
        <v>242</v>
      </c>
      <c r="E6" s="32" t="s">
        <v>238</v>
      </c>
      <c r="F6" s="30">
        <v>7338810</v>
      </c>
      <c r="G6" s="25"/>
      <c r="H6" s="25"/>
    </row>
    <row r="7" spans="1:8" ht="14.25">
      <c r="A7" s="36">
        <v>20140109</v>
      </c>
      <c r="B7" s="35">
        <v>3031052787451</v>
      </c>
      <c r="C7" s="30">
        <v>1000000000</v>
      </c>
      <c r="D7" s="34" t="s">
        <v>243</v>
      </c>
      <c r="E7" s="32" t="s">
        <v>238</v>
      </c>
      <c r="F7" s="30">
        <v>7394970</v>
      </c>
      <c r="G7" s="25"/>
      <c r="H7" s="25"/>
    </row>
    <row r="8" spans="1:8" ht="14.25">
      <c r="A8" s="36">
        <v>20140110</v>
      </c>
      <c r="B8" s="35">
        <v>3031052787801</v>
      </c>
      <c r="C8" s="30">
        <v>1000000000</v>
      </c>
      <c r="D8" s="34" t="s">
        <v>244</v>
      </c>
      <c r="E8" s="32" t="s">
        <v>238</v>
      </c>
      <c r="F8" s="30">
        <v>7451140</v>
      </c>
      <c r="G8" s="25"/>
      <c r="H8" s="25"/>
    </row>
    <row r="9" spans="1:8" ht="14.25">
      <c r="A9" s="36">
        <v>20140113</v>
      </c>
      <c r="B9" s="35">
        <v>3031052788841</v>
      </c>
      <c r="C9" s="30">
        <v>1000000000</v>
      </c>
      <c r="D9" s="34" t="s">
        <v>245</v>
      </c>
      <c r="E9" s="32" t="s">
        <v>238</v>
      </c>
      <c r="F9" s="30">
        <v>7619630</v>
      </c>
      <c r="G9" s="25"/>
      <c r="H9" s="25"/>
    </row>
    <row r="10" spans="1:8" ht="14.25">
      <c r="A10" s="36">
        <v>20140114</v>
      </c>
      <c r="B10" s="35">
        <v>3031052789311</v>
      </c>
      <c r="C10" s="30">
        <v>1000000000</v>
      </c>
      <c r="D10" s="34" t="s">
        <v>246</v>
      </c>
      <c r="E10" s="32" t="s">
        <v>238</v>
      </c>
      <c r="F10" s="30">
        <v>7675790</v>
      </c>
      <c r="G10" s="25"/>
      <c r="H10" s="25"/>
    </row>
    <row r="11" spans="1:8" ht="14.25">
      <c r="A11" s="36">
        <v>20140115</v>
      </c>
      <c r="B11" s="35">
        <v>3031052789581</v>
      </c>
      <c r="C11" s="30">
        <v>1000000000</v>
      </c>
      <c r="D11" s="34" t="s">
        <v>247</v>
      </c>
      <c r="E11" s="32" t="s">
        <v>238</v>
      </c>
      <c r="F11" s="30">
        <v>7731960</v>
      </c>
      <c r="G11" s="25"/>
      <c r="H11" s="25"/>
    </row>
    <row r="12" spans="1:8" ht="14.25">
      <c r="A12" s="36">
        <v>20140116</v>
      </c>
      <c r="B12" s="35">
        <v>3031052789891</v>
      </c>
      <c r="C12" s="30">
        <v>1000000000</v>
      </c>
      <c r="D12" s="34" t="s">
        <v>248</v>
      </c>
      <c r="E12" s="32" t="s">
        <v>238</v>
      </c>
      <c r="F12" s="30">
        <v>7788120</v>
      </c>
      <c r="G12" s="25"/>
      <c r="H12" s="25"/>
    </row>
    <row r="13" spans="1:8" ht="14.25">
      <c r="A13" s="36">
        <v>20140117</v>
      </c>
      <c r="B13" s="35">
        <v>3031052790351</v>
      </c>
      <c r="C13" s="30">
        <v>1000000000</v>
      </c>
      <c r="D13" s="34" t="s">
        <v>249</v>
      </c>
      <c r="E13" s="32" t="s">
        <v>238</v>
      </c>
      <c r="F13" s="30">
        <v>7844290</v>
      </c>
      <c r="G13" s="25"/>
      <c r="H13" s="25"/>
    </row>
    <row r="14" spans="1:8" ht="14.25">
      <c r="A14" s="36">
        <v>20140120</v>
      </c>
      <c r="B14" s="35">
        <v>3031064630681</v>
      </c>
      <c r="C14" s="30">
        <v>2000000000</v>
      </c>
      <c r="D14" s="34" t="s">
        <v>250</v>
      </c>
      <c r="E14" s="32" t="s">
        <v>238</v>
      </c>
      <c r="F14" s="30">
        <v>13395200</v>
      </c>
      <c r="G14" s="25"/>
      <c r="H14" s="27" t="s">
        <v>278</v>
      </c>
    </row>
    <row r="15" spans="1:8" ht="14.25">
      <c r="A15" s="36">
        <v>20140120</v>
      </c>
      <c r="B15" s="35">
        <v>3031055802641</v>
      </c>
      <c r="C15" s="30">
        <v>2000000000</v>
      </c>
      <c r="D15" s="34" t="s">
        <v>247</v>
      </c>
      <c r="E15" s="32" t="s">
        <v>238</v>
      </c>
      <c r="F15" s="30">
        <v>15463920</v>
      </c>
      <c r="G15" s="25"/>
      <c r="H15" s="25"/>
    </row>
    <row r="16" spans="1:8" ht="14.25">
      <c r="A16" s="36">
        <v>20140120</v>
      </c>
      <c r="B16" s="35">
        <v>3031054132691</v>
      </c>
      <c r="C16" s="30">
        <v>2000000000</v>
      </c>
      <c r="D16" s="34" t="s">
        <v>249</v>
      </c>
      <c r="E16" s="32" t="s">
        <v>238</v>
      </c>
      <c r="F16" s="30">
        <v>15688580</v>
      </c>
      <c r="G16" s="25"/>
      <c r="H16" s="25"/>
    </row>
    <row r="17" spans="1:6" ht="14.25">
      <c r="A17" s="36">
        <v>20140121</v>
      </c>
      <c r="B17" s="35">
        <v>3031072376561</v>
      </c>
      <c r="C17" s="30">
        <v>2000000000</v>
      </c>
      <c r="D17" s="34" t="s">
        <v>251</v>
      </c>
      <c r="E17" s="32" t="s">
        <v>238</v>
      </c>
      <c r="F17" s="30">
        <v>12721230</v>
      </c>
    </row>
    <row r="18" spans="1:6" ht="14.25">
      <c r="A18" s="36">
        <v>20140121</v>
      </c>
      <c r="B18" s="35">
        <v>3031065933541</v>
      </c>
      <c r="C18" s="30">
        <v>2000000000</v>
      </c>
      <c r="D18" s="34" t="s">
        <v>250</v>
      </c>
      <c r="E18" s="32" t="s">
        <v>238</v>
      </c>
      <c r="F18" s="30">
        <v>13395200</v>
      </c>
    </row>
    <row r="19" spans="1:6" ht="14.25">
      <c r="A19" s="36">
        <v>20140122</v>
      </c>
      <c r="B19" s="35">
        <v>3031072376871</v>
      </c>
      <c r="C19" s="30">
        <v>2000000000</v>
      </c>
      <c r="D19" s="34" t="s">
        <v>252</v>
      </c>
      <c r="E19" s="32" t="s">
        <v>238</v>
      </c>
      <c r="F19" s="30">
        <v>12833560</v>
      </c>
    </row>
    <row r="20" spans="1:6" ht="14.25">
      <c r="A20" s="36">
        <v>20140123</v>
      </c>
      <c r="B20" s="35">
        <v>3031072377161</v>
      </c>
      <c r="C20" s="30">
        <v>2000000000</v>
      </c>
      <c r="D20" s="34" t="s">
        <v>253</v>
      </c>
      <c r="E20" s="32" t="s">
        <v>238</v>
      </c>
      <c r="F20" s="30">
        <v>12945890</v>
      </c>
    </row>
    <row r="21" spans="1:6" ht="14.25">
      <c r="A21" s="36">
        <v>20140124</v>
      </c>
      <c r="B21" s="35">
        <v>3031072377331</v>
      </c>
      <c r="C21" s="30">
        <v>2000000000</v>
      </c>
      <c r="D21" s="34" t="s">
        <v>254</v>
      </c>
      <c r="E21" s="32" t="s">
        <v>238</v>
      </c>
      <c r="F21" s="30">
        <v>13058210</v>
      </c>
    </row>
    <row r="22" spans="1:6" ht="14.25">
      <c r="A22" s="36">
        <v>20140127</v>
      </c>
      <c r="B22" s="35">
        <v>3031072377641</v>
      </c>
      <c r="C22" s="30">
        <v>2000000000</v>
      </c>
      <c r="D22" s="34" t="s">
        <v>250</v>
      </c>
      <c r="E22" s="32" t="s">
        <v>238</v>
      </c>
      <c r="F22" s="30">
        <v>13395200</v>
      </c>
    </row>
    <row r="23" spans="1:6" ht="14.25">
      <c r="A23" s="36">
        <v>20140128</v>
      </c>
      <c r="B23" s="35">
        <v>3031072377781</v>
      </c>
      <c r="C23" s="30">
        <v>2000000000</v>
      </c>
      <c r="D23" s="34" t="s">
        <v>255</v>
      </c>
      <c r="E23" s="32" t="s">
        <v>238</v>
      </c>
      <c r="F23" s="30">
        <v>13507530</v>
      </c>
    </row>
    <row r="24" spans="1:6" ht="14.25">
      <c r="A24" s="36">
        <v>20140129</v>
      </c>
      <c r="B24" s="35">
        <v>3031074583111</v>
      </c>
      <c r="C24" s="30">
        <v>2000000000</v>
      </c>
      <c r="D24" s="34" t="s">
        <v>256</v>
      </c>
      <c r="E24" s="32" t="s">
        <v>238</v>
      </c>
      <c r="F24" s="30">
        <v>13282870</v>
      </c>
    </row>
    <row r="25" spans="1:6" ht="14.25">
      <c r="A25" s="36">
        <v>20140203</v>
      </c>
      <c r="B25" s="35">
        <v>3031077344431</v>
      </c>
      <c r="C25" s="30">
        <v>1000000000</v>
      </c>
      <c r="D25" s="34" t="s">
        <v>256</v>
      </c>
      <c r="E25" s="32" t="s">
        <v>238</v>
      </c>
      <c r="F25" s="30">
        <v>6641430</v>
      </c>
    </row>
    <row r="26" spans="1:6" ht="14.25">
      <c r="A26" s="36">
        <v>20140204</v>
      </c>
      <c r="B26" s="35">
        <v>3031077344571</v>
      </c>
      <c r="C26" s="30">
        <v>2000000000</v>
      </c>
      <c r="D26" s="34" t="s">
        <v>250</v>
      </c>
      <c r="E26" s="32" t="s">
        <v>238</v>
      </c>
      <c r="F26" s="30">
        <v>13395200</v>
      </c>
    </row>
    <row r="27" spans="1:6" ht="14.25">
      <c r="A27" s="36">
        <v>20140205</v>
      </c>
      <c r="B27" s="35">
        <v>3031081123511</v>
      </c>
      <c r="C27" s="30">
        <v>1000000000</v>
      </c>
      <c r="D27" s="34" t="s">
        <v>254</v>
      </c>
      <c r="E27" s="32" t="s">
        <v>238</v>
      </c>
      <c r="F27" s="30">
        <v>6529100</v>
      </c>
    </row>
    <row r="28" spans="1:6" ht="14.25">
      <c r="A28" s="36">
        <v>20140206</v>
      </c>
      <c r="B28" s="35">
        <v>3031083361511</v>
      </c>
      <c r="C28" s="30">
        <v>1000000000</v>
      </c>
      <c r="D28" s="34" t="s">
        <v>251</v>
      </c>
      <c r="E28" s="32" t="s">
        <v>238</v>
      </c>
      <c r="F28" s="30">
        <v>6360610</v>
      </c>
    </row>
    <row r="29" spans="1:6" ht="14.25">
      <c r="A29" s="36">
        <v>20140207</v>
      </c>
      <c r="B29" s="35">
        <v>3031101368361</v>
      </c>
      <c r="C29" s="30">
        <v>1000000000</v>
      </c>
      <c r="D29" s="34" t="s">
        <v>257</v>
      </c>
      <c r="E29" s="32" t="s">
        <v>238</v>
      </c>
      <c r="F29" s="30">
        <v>5125000</v>
      </c>
    </row>
    <row r="30" spans="1:6" ht="14.25">
      <c r="A30" s="36">
        <v>20140210</v>
      </c>
      <c r="B30" s="35">
        <v>3031149375311</v>
      </c>
      <c r="C30" s="30">
        <v>1000000000</v>
      </c>
      <c r="D30" s="34" t="s">
        <v>258</v>
      </c>
      <c r="E30" s="32" t="s">
        <v>259</v>
      </c>
      <c r="F30" s="30">
        <v>1592350</v>
      </c>
    </row>
    <row r="31" spans="1:6" ht="14.25">
      <c r="A31" s="36">
        <v>20140217</v>
      </c>
      <c r="B31" s="35">
        <v>3031155032031</v>
      </c>
      <c r="C31" s="30">
        <v>1000000000</v>
      </c>
      <c r="D31" s="34" t="s">
        <v>258</v>
      </c>
      <c r="E31" s="32" t="s">
        <v>259</v>
      </c>
      <c r="F31" s="30">
        <v>1592350</v>
      </c>
    </row>
    <row r="32" spans="1:6" ht="14.25">
      <c r="A32" s="36">
        <v>20140220</v>
      </c>
      <c r="B32" s="35">
        <v>3031157465171</v>
      </c>
      <c r="C32" s="30">
        <v>4000000000</v>
      </c>
      <c r="D32" s="34" t="s">
        <v>260</v>
      </c>
      <c r="E32" s="32" t="s">
        <v>259</v>
      </c>
      <c r="F32" s="30">
        <v>6166660</v>
      </c>
    </row>
    <row r="33" spans="1:6" ht="14.25">
      <c r="A33" s="36">
        <v>20140227</v>
      </c>
      <c r="B33" s="35">
        <v>3031163727551</v>
      </c>
      <c r="C33" s="30">
        <v>2000000000</v>
      </c>
      <c r="D33" s="34" t="s">
        <v>260</v>
      </c>
      <c r="E33" s="37">
        <v>1.85</v>
      </c>
      <c r="F33" s="30">
        <v>3083330</v>
      </c>
    </row>
    <row r="34" spans="1:6" ht="14.25">
      <c r="A34" s="36">
        <v>20140303</v>
      </c>
      <c r="B34" s="35">
        <v>3031166645971</v>
      </c>
      <c r="C34" s="30">
        <v>1000000000</v>
      </c>
      <c r="D34" s="34" t="s">
        <v>260</v>
      </c>
      <c r="E34" s="37">
        <v>1.85</v>
      </c>
      <c r="F34" s="30">
        <v>1693720</v>
      </c>
    </row>
    <row r="35" spans="1:6" ht="14.25">
      <c r="A35" s="36">
        <v>20140304</v>
      </c>
      <c r="B35" s="35">
        <v>3031166652681</v>
      </c>
      <c r="C35" s="30">
        <v>1000000000</v>
      </c>
      <c r="D35" s="34" t="s">
        <v>261</v>
      </c>
      <c r="E35" s="37">
        <v>1.85</v>
      </c>
      <c r="F35" s="30">
        <v>1744400</v>
      </c>
    </row>
    <row r="36" spans="1:6" ht="14.25">
      <c r="A36" s="36">
        <v>20140305</v>
      </c>
      <c r="B36" s="35">
        <v>3031166655751</v>
      </c>
      <c r="C36" s="30">
        <v>2000000000</v>
      </c>
      <c r="D36" s="34" t="s">
        <v>262</v>
      </c>
      <c r="E36" s="37">
        <v>1.85</v>
      </c>
      <c r="F36" s="30">
        <v>3590180</v>
      </c>
    </row>
    <row r="37" spans="1:6" ht="14.25">
      <c r="A37" s="36">
        <v>20140310</v>
      </c>
      <c r="B37" s="35">
        <v>3031166661721</v>
      </c>
      <c r="C37" s="30">
        <v>1000000000</v>
      </c>
      <c r="D37" s="34" t="s">
        <v>263</v>
      </c>
      <c r="E37" s="37">
        <v>1.85</v>
      </c>
      <c r="F37" s="30">
        <v>2048510</v>
      </c>
    </row>
    <row r="38" spans="1:6" ht="14.25">
      <c r="A38" s="36">
        <v>20140311</v>
      </c>
      <c r="B38" s="35">
        <v>3031166663101</v>
      </c>
      <c r="C38" s="30">
        <v>1000000000</v>
      </c>
      <c r="D38" s="34" t="s">
        <v>264</v>
      </c>
      <c r="E38" s="37">
        <v>1.85</v>
      </c>
      <c r="F38" s="30">
        <v>2099200</v>
      </c>
    </row>
    <row r="39" spans="1:6" ht="14.25">
      <c r="A39" s="36">
        <v>20140312</v>
      </c>
      <c r="B39" s="35">
        <v>3031166664011</v>
      </c>
      <c r="C39" s="30">
        <v>2000000000</v>
      </c>
      <c r="D39" s="34" t="s">
        <v>265</v>
      </c>
      <c r="E39" s="37">
        <v>1.85</v>
      </c>
      <c r="F39" s="30">
        <v>4299770</v>
      </c>
    </row>
    <row r="40" spans="1:6" ht="14.25">
      <c r="A40" s="36">
        <v>20140313</v>
      </c>
      <c r="B40" s="35">
        <v>3031166666271</v>
      </c>
      <c r="C40" s="30">
        <v>1000000000</v>
      </c>
      <c r="D40" s="34" t="s">
        <v>266</v>
      </c>
      <c r="E40" s="37">
        <v>1.85</v>
      </c>
      <c r="F40" s="30">
        <v>2200570</v>
      </c>
    </row>
    <row r="41" spans="1:6" ht="14.25">
      <c r="A41" s="36">
        <v>20140314</v>
      </c>
      <c r="B41" s="35">
        <v>3031166668121</v>
      </c>
      <c r="C41" s="30">
        <v>1000000000</v>
      </c>
      <c r="D41" s="34" t="s">
        <v>267</v>
      </c>
      <c r="E41" s="37">
        <v>1.85</v>
      </c>
      <c r="F41" s="30">
        <v>2251250</v>
      </c>
    </row>
    <row r="42" spans="1:6" ht="14.25">
      <c r="A42" s="36">
        <v>20140317</v>
      </c>
      <c r="B42" s="35">
        <v>3031166669211</v>
      </c>
      <c r="C42" s="30">
        <v>1000000000</v>
      </c>
      <c r="D42" s="34" t="s">
        <v>268</v>
      </c>
      <c r="E42" s="37">
        <v>1.85</v>
      </c>
      <c r="F42" s="30">
        <v>2403310</v>
      </c>
    </row>
    <row r="43" spans="1:6" ht="14.25">
      <c r="A43" s="36">
        <v>20140318</v>
      </c>
      <c r="B43" s="35">
        <v>3031169666631</v>
      </c>
      <c r="C43" s="30">
        <v>1000000000</v>
      </c>
      <c r="D43" s="34" t="s">
        <v>269</v>
      </c>
      <c r="E43" s="37">
        <v>1.85</v>
      </c>
      <c r="F43" s="30">
        <v>2301940</v>
      </c>
    </row>
    <row r="44" spans="1:6" ht="14.25">
      <c r="A44" s="36">
        <v>20140319</v>
      </c>
      <c r="B44" s="35">
        <v>3031173711801</v>
      </c>
      <c r="C44" s="30">
        <v>1000000000</v>
      </c>
      <c r="D44" s="34" t="s">
        <v>265</v>
      </c>
      <c r="E44" s="37">
        <v>1.85</v>
      </c>
      <c r="F44" s="30">
        <v>2149880</v>
      </c>
    </row>
    <row r="45" spans="1:6" ht="14.25">
      <c r="A45" s="36">
        <v>20140320</v>
      </c>
      <c r="B45" s="35">
        <v>3031175712191</v>
      </c>
      <c r="C45" s="30">
        <v>4000000000</v>
      </c>
      <c r="D45" s="34" t="s">
        <v>266</v>
      </c>
      <c r="E45" s="37">
        <v>1.85</v>
      </c>
      <c r="F45" s="30">
        <v>8802280</v>
      </c>
    </row>
    <row r="46" spans="1:6" ht="14.25">
      <c r="A46" s="36">
        <v>20140321</v>
      </c>
      <c r="B46" s="35">
        <v>3031177694311</v>
      </c>
      <c r="C46" s="30">
        <v>1000000000</v>
      </c>
      <c r="D46" s="34" t="s">
        <v>270</v>
      </c>
      <c r="E46" s="37">
        <v>1.85</v>
      </c>
      <c r="F46" s="30">
        <v>1947140</v>
      </c>
    </row>
    <row r="47" spans="1:6" ht="14.25">
      <c r="A47" s="36">
        <v>20140324</v>
      </c>
      <c r="B47" s="35">
        <v>3031181154921</v>
      </c>
      <c r="C47" s="30">
        <v>1000000000</v>
      </c>
      <c r="D47" s="34" t="s">
        <v>271</v>
      </c>
      <c r="E47" s="37">
        <v>1.85</v>
      </c>
      <c r="F47" s="30">
        <v>1845770</v>
      </c>
    </row>
    <row r="48" spans="1:6" ht="14.25">
      <c r="A48" s="36">
        <v>20140325</v>
      </c>
      <c r="B48" s="35">
        <v>3031185787551</v>
      </c>
      <c r="C48" s="30">
        <v>1000000000</v>
      </c>
      <c r="D48" s="34" t="s">
        <v>272</v>
      </c>
      <c r="E48" s="37">
        <v>1.85</v>
      </c>
      <c r="F48" s="30">
        <v>1592350</v>
      </c>
    </row>
    <row r="49" spans="1:6" ht="14.25">
      <c r="A49" s="36">
        <v>20140328</v>
      </c>
      <c r="B49" s="35">
        <v>3031190412071</v>
      </c>
      <c r="C49" s="30">
        <v>4000000000</v>
      </c>
      <c r="D49" s="34" t="s">
        <v>272</v>
      </c>
      <c r="E49" s="37">
        <v>1.85</v>
      </c>
      <c r="F49" s="30">
        <v>6369400</v>
      </c>
    </row>
    <row r="50" spans="1:6" ht="14.25">
      <c r="A50" s="36">
        <v>20140331</v>
      </c>
      <c r="B50" s="35">
        <v>3031190412411</v>
      </c>
      <c r="C50" s="30">
        <v>2000000000</v>
      </c>
      <c r="D50" s="34" t="s">
        <v>273</v>
      </c>
      <c r="E50" s="37">
        <v>1.85</v>
      </c>
      <c r="F50" s="30">
        <v>3488810</v>
      </c>
    </row>
    <row r="51" spans="1:6" ht="14.25">
      <c r="A51" s="36">
        <v>20140401</v>
      </c>
      <c r="B51" s="35">
        <v>3031190412691</v>
      </c>
      <c r="C51" s="30">
        <v>1000000000</v>
      </c>
      <c r="D51" s="34" t="s">
        <v>274</v>
      </c>
      <c r="E51" s="37">
        <v>1.85</v>
      </c>
      <c r="F51" s="30">
        <v>1795090</v>
      </c>
    </row>
    <row r="52" spans="1:6" ht="14.25">
      <c r="A52" s="36">
        <v>20140402</v>
      </c>
      <c r="B52" s="35">
        <v>3031190412901</v>
      </c>
      <c r="C52" s="30">
        <v>1000000000</v>
      </c>
      <c r="D52" s="34" t="s">
        <v>271</v>
      </c>
      <c r="E52" s="37">
        <v>1.85</v>
      </c>
      <c r="F52" s="30">
        <v>1845770</v>
      </c>
    </row>
    <row r="53" spans="1:6" ht="14.25">
      <c r="A53" s="36">
        <v>20140403</v>
      </c>
      <c r="B53" s="35">
        <v>3031190413631</v>
      </c>
      <c r="C53" s="30">
        <v>1000000000</v>
      </c>
      <c r="D53" s="34" t="s">
        <v>275</v>
      </c>
      <c r="E53" s="37">
        <v>1.85</v>
      </c>
      <c r="F53" s="30">
        <v>1896460</v>
      </c>
    </row>
    <row r="54" spans="1:6" ht="14.25">
      <c r="A54" s="36">
        <v>20140403</v>
      </c>
      <c r="B54" s="35">
        <v>3031190413771</v>
      </c>
      <c r="C54" s="30">
        <v>2000000000</v>
      </c>
      <c r="D54" s="34" t="s">
        <v>275</v>
      </c>
      <c r="E54" s="37">
        <v>1.85</v>
      </c>
      <c r="F54" s="30">
        <v>3792920</v>
      </c>
    </row>
    <row r="55" spans="1:6" ht="14.25">
      <c r="A55" s="36">
        <v>20140404</v>
      </c>
      <c r="B55" s="35">
        <v>3031190414231</v>
      </c>
      <c r="C55" s="30">
        <v>1000000000</v>
      </c>
      <c r="D55" s="34" t="s">
        <v>276</v>
      </c>
      <c r="E55" s="37">
        <v>1.85</v>
      </c>
      <c r="F55" s="30">
        <v>1947140</v>
      </c>
    </row>
    <row r="56" spans="1:6" ht="14.25">
      <c r="A56" s="36">
        <v>20140407</v>
      </c>
      <c r="B56" s="35">
        <v>3031192726831</v>
      </c>
      <c r="C56" s="30">
        <v>1000000000</v>
      </c>
      <c r="D56" s="34" t="s">
        <v>263</v>
      </c>
      <c r="E56" s="37">
        <v>1.85</v>
      </c>
      <c r="F56" s="30">
        <v>2048510</v>
      </c>
    </row>
    <row r="57" spans="1:6" ht="14.25">
      <c r="A57" s="36">
        <v>20140408</v>
      </c>
      <c r="B57" s="35">
        <v>3031194296711</v>
      </c>
      <c r="C57" s="30">
        <v>1000000000</v>
      </c>
      <c r="D57" s="34" t="s">
        <v>274</v>
      </c>
      <c r="E57" s="37">
        <v>1.85</v>
      </c>
      <c r="F57" s="30">
        <v>1795090</v>
      </c>
    </row>
    <row r="58" spans="1:6" ht="14.25">
      <c r="A58" s="36">
        <v>20140409</v>
      </c>
      <c r="B58" s="35">
        <v>3031194297131</v>
      </c>
      <c r="C58" s="30">
        <v>1000000000</v>
      </c>
      <c r="D58" s="34" t="s">
        <v>271</v>
      </c>
      <c r="E58" s="37">
        <v>1.85</v>
      </c>
      <c r="F58" s="30">
        <v>1845770</v>
      </c>
    </row>
    <row r="59" spans="1:6" ht="14.25">
      <c r="A59" s="36">
        <v>20140410</v>
      </c>
      <c r="B59" s="35">
        <v>3031194297611</v>
      </c>
      <c r="C59" s="30">
        <v>1000000000</v>
      </c>
      <c r="D59" s="34" t="s">
        <v>275</v>
      </c>
      <c r="E59" s="37">
        <v>1.85</v>
      </c>
      <c r="F59" s="30">
        <v>1896460</v>
      </c>
    </row>
    <row r="60" spans="1:6" ht="14.25">
      <c r="A60" s="36">
        <v>20140411</v>
      </c>
      <c r="B60" s="35">
        <v>3031194297891</v>
      </c>
      <c r="C60" s="30">
        <v>1000000000</v>
      </c>
      <c r="D60" s="34" t="s">
        <v>276</v>
      </c>
      <c r="E60" s="37">
        <v>1.85</v>
      </c>
      <c r="F60" s="30">
        <v>1947140</v>
      </c>
    </row>
    <row r="61" spans="1:6" ht="14.25">
      <c r="A61" s="36">
        <v>20140414</v>
      </c>
      <c r="B61" s="35">
        <v>3031194298181</v>
      </c>
      <c r="C61" s="30">
        <v>1000000000</v>
      </c>
      <c r="D61" s="34" t="s">
        <v>264</v>
      </c>
      <c r="E61" s="37">
        <v>1.85</v>
      </c>
      <c r="F61" s="30">
        <v>2099200</v>
      </c>
    </row>
    <row r="62" spans="1:6" ht="14.25">
      <c r="A62" s="36">
        <v>20140415</v>
      </c>
      <c r="B62" s="35">
        <v>3031194298971</v>
      </c>
      <c r="C62" s="30">
        <v>1000000000</v>
      </c>
      <c r="D62" s="34" t="s">
        <v>265</v>
      </c>
      <c r="E62" s="37">
        <v>1.85</v>
      </c>
      <c r="F62" s="30">
        <v>2149880</v>
      </c>
    </row>
    <row r="63" spans="1:6" ht="14.25">
      <c r="A63" s="36">
        <v>20140416</v>
      </c>
      <c r="B63" s="35">
        <v>3031194299261</v>
      </c>
      <c r="C63" s="30">
        <v>1000000000</v>
      </c>
      <c r="D63" s="34" t="s">
        <v>266</v>
      </c>
      <c r="E63" s="37">
        <v>1.85</v>
      </c>
      <c r="F63" s="30">
        <v>2200570</v>
      </c>
    </row>
    <row r="64" spans="1:6" ht="14.25">
      <c r="A64" s="36">
        <v>20140417</v>
      </c>
      <c r="B64" s="35">
        <v>3031194299571</v>
      </c>
      <c r="C64" s="30">
        <v>1000000000</v>
      </c>
      <c r="D64" s="34" t="s">
        <v>267</v>
      </c>
      <c r="E64" s="37">
        <v>1.85</v>
      </c>
      <c r="F64" s="30">
        <v>2251250</v>
      </c>
    </row>
    <row r="65" spans="1:6" ht="14.25">
      <c r="A65" s="36">
        <v>20140418</v>
      </c>
      <c r="B65" s="35">
        <v>3031194299881</v>
      </c>
      <c r="C65" s="30">
        <v>2000000000</v>
      </c>
      <c r="D65" s="34" t="s">
        <v>269</v>
      </c>
      <c r="E65" s="37">
        <v>1.85</v>
      </c>
      <c r="F65" s="30">
        <v>4603880</v>
      </c>
    </row>
    <row r="66" spans="1:6" ht="14.25">
      <c r="A66" s="36">
        <v>20140421</v>
      </c>
      <c r="B66" s="35">
        <v>3031195600461</v>
      </c>
      <c r="C66" s="30">
        <v>1000000000</v>
      </c>
      <c r="D66" s="34" t="s">
        <v>269</v>
      </c>
      <c r="E66" s="37">
        <v>1.85</v>
      </c>
      <c r="F66" s="30">
        <v>2403300</v>
      </c>
    </row>
    <row r="67" spans="1:6" ht="14.25">
      <c r="A67" s="36">
        <v>20140422</v>
      </c>
      <c r="B67" s="35">
        <v>3031196941041</v>
      </c>
      <c r="C67" s="30">
        <v>1000000000</v>
      </c>
      <c r="D67" s="34" t="s">
        <v>268</v>
      </c>
      <c r="E67" s="37">
        <v>1.85</v>
      </c>
      <c r="F67" s="30">
        <v>2403310</v>
      </c>
    </row>
    <row r="68" spans="1:6" ht="14.25">
      <c r="A68" s="36">
        <v>20140423</v>
      </c>
      <c r="B68" s="35">
        <v>3031197905421</v>
      </c>
      <c r="C68" s="30">
        <v>1000000000</v>
      </c>
      <c r="D68" s="34" t="s">
        <v>268</v>
      </c>
      <c r="E68" s="37">
        <v>1.85</v>
      </c>
      <c r="F68" s="30">
        <v>2403310</v>
      </c>
    </row>
    <row r="69" spans="1:6" ht="14.25">
      <c r="A69" s="36">
        <v>20140424</v>
      </c>
      <c r="B69" s="35">
        <v>3031197905561</v>
      </c>
      <c r="C69" s="30">
        <v>1000000000</v>
      </c>
      <c r="D69" s="34" t="s">
        <v>279</v>
      </c>
      <c r="E69" s="37">
        <v>1.85</v>
      </c>
      <c r="F69" s="30">
        <v>2453990</v>
      </c>
    </row>
    <row r="70" spans="1:6" ht="14.25">
      <c r="A70" s="36">
        <v>20140425</v>
      </c>
      <c r="B70" s="35">
        <v>3031201038221</v>
      </c>
      <c r="C70" s="30">
        <v>1000000000</v>
      </c>
      <c r="D70" s="34" t="s">
        <v>267</v>
      </c>
      <c r="E70" s="37">
        <v>1.85</v>
      </c>
      <c r="F70" s="30">
        <v>2251250</v>
      </c>
    </row>
    <row r="71" spans="1:6" ht="14.25">
      <c r="A71" s="36">
        <v>20140425</v>
      </c>
      <c r="B71" s="35">
        <v>3031203724311</v>
      </c>
      <c r="C71" s="30">
        <v>2000000000</v>
      </c>
      <c r="D71" s="34" t="s">
        <v>264</v>
      </c>
      <c r="E71" s="37">
        <v>1.85</v>
      </c>
      <c r="F71" s="30">
        <v>4198400</v>
      </c>
    </row>
    <row r="72" spans="1:6" ht="14.25">
      <c r="A72" s="36" t="s">
        <v>415</v>
      </c>
      <c r="B72" s="35">
        <v>3031204310261</v>
      </c>
      <c r="C72" s="30">
        <v>1000000000</v>
      </c>
      <c r="D72" s="34" t="s">
        <v>267</v>
      </c>
      <c r="E72" s="37">
        <v>1.85</v>
      </c>
      <c r="F72" s="30">
        <v>2251250</v>
      </c>
    </row>
    <row r="73" spans="1:6" ht="14.25">
      <c r="A73" s="36" t="s">
        <v>416</v>
      </c>
      <c r="B73" s="35">
        <v>3031204520411</v>
      </c>
      <c r="C73" s="30">
        <v>1000000000</v>
      </c>
      <c r="D73" s="34" t="s">
        <v>267</v>
      </c>
      <c r="E73" s="37">
        <v>1.85</v>
      </c>
      <c r="F73" s="30">
        <v>2301930</v>
      </c>
    </row>
    <row r="74" spans="1:6" ht="14.25">
      <c r="A74" s="36">
        <v>20140428</v>
      </c>
      <c r="B74" s="35">
        <v>3031203725361</v>
      </c>
      <c r="C74" s="30">
        <v>2000000000</v>
      </c>
      <c r="D74" s="34" t="s">
        <v>267</v>
      </c>
      <c r="E74" s="37">
        <v>1.85</v>
      </c>
      <c r="F74" s="30">
        <v>4502510</v>
      </c>
    </row>
    <row r="75" spans="1:6" ht="14.25">
      <c r="A75" s="36">
        <v>20140429</v>
      </c>
      <c r="B75" s="35">
        <v>3031203726311</v>
      </c>
      <c r="C75" s="30">
        <v>2000000000</v>
      </c>
      <c r="D75" s="34" t="s">
        <v>269</v>
      </c>
      <c r="E75" s="37">
        <v>1.85</v>
      </c>
      <c r="F75" s="30">
        <v>4603880</v>
      </c>
    </row>
    <row r="76" spans="1:6" ht="14.25">
      <c r="A76" s="36">
        <v>20140430</v>
      </c>
      <c r="B76" s="35">
        <v>3031204915751</v>
      </c>
      <c r="C76" s="30">
        <v>2000000000</v>
      </c>
      <c r="D76" s="34" t="s">
        <v>266</v>
      </c>
      <c r="E76" s="37">
        <v>1.85</v>
      </c>
      <c r="F76" s="30">
        <v>4401140</v>
      </c>
    </row>
    <row r="77" spans="1:6" ht="14.25">
      <c r="A77" s="36" t="s">
        <v>417</v>
      </c>
      <c r="B77" s="35">
        <v>3031204915891</v>
      </c>
      <c r="C77" s="30">
        <v>2000000000</v>
      </c>
      <c r="D77" s="34" t="s">
        <v>280</v>
      </c>
      <c r="E77" s="37">
        <v>1.85</v>
      </c>
      <c r="F77" s="30">
        <v>4603870</v>
      </c>
    </row>
    <row r="78" spans="1:6" ht="14.25">
      <c r="A78" s="36">
        <v>20140502</v>
      </c>
      <c r="B78" s="35">
        <v>3031215094401</v>
      </c>
      <c r="C78" s="30">
        <v>2000000000</v>
      </c>
      <c r="D78" s="34" t="s">
        <v>261</v>
      </c>
      <c r="E78" s="37">
        <v>1.85</v>
      </c>
      <c r="F78" s="30">
        <v>3488810</v>
      </c>
    </row>
    <row r="79" spans="1:6" ht="14.25">
      <c r="A79" s="36">
        <v>20140507</v>
      </c>
      <c r="B79" s="35">
        <v>3031215121751</v>
      </c>
      <c r="C79" s="30">
        <v>2000000000</v>
      </c>
      <c r="D79" s="34" t="s">
        <v>281</v>
      </c>
      <c r="E79" s="37">
        <v>1.85</v>
      </c>
      <c r="F79" s="30">
        <v>3995660</v>
      </c>
    </row>
    <row r="80" spans="1:6" ht="14.25">
      <c r="A80" s="36">
        <v>20140508</v>
      </c>
      <c r="B80" s="35">
        <v>3031215177041</v>
      </c>
      <c r="C80" s="30">
        <v>2000000000</v>
      </c>
      <c r="D80" s="34" t="s">
        <v>263</v>
      </c>
      <c r="E80" s="37">
        <v>1.85</v>
      </c>
      <c r="F80" s="30">
        <v>4097030</v>
      </c>
    </row>
    <row r="81" spans="1:6" ht="14.25">
      <c r="A81" s="36">
        <v>20140509</v>
      </c>
      <c r="B81" s="35">
        <v>3031215232061</v>
      </c>
      <c r="C81" s="30">
        <v>2000000000</v>
      </c>
      <c r="D81" s="34" t="s">
        <v>264</v>
      </c>
      <c r="E81" s="37">
        <v>1.85</v>
      </c>
      <c r="F81" s="30">
        <v>4198400</v>
      </c>
    </row>
    <row r="82" spans="1:6" ht="14.25">
      <c r="A82" s="36">
        <v>20140512</v>
      </c>
      <c r="B82" s="35">
        <v>3031215266281</v>
      </c>
      <c r="C82" s="30">
        <v>2000000000</v>
      </c>
      <c r="D82" s="34" t="s">
        <v>267</v>
      </c>
      <c r="E82" s="37">
        <v>1.85</v>
      </c>
      <c r="F82" s="30">
        <v>4502510</v>
      </c>
    </row>
    <row r="83" spans="1:6" ht="14.25">
      <c r="A83" s="36">
        <v>20140513</v>
      </c>
      <c r="B83" s="35">
        <v>3031215266801</v>
      </c>
      <c r="C83" s="30">
        <v>2000000000</v>
      </c>
      <c r="D83" s="34" t="s">
        <v>269</v>
      </c>
      <c r="E83" s="37">
        <v>1.85</v>
      </c>
      <c r="F83" s="30">
        <v>4603880</v>
      </c>
    </row>
    <row r="84" spans="1:6" ht="14.25">
      <c r="A84" s="36">
        <v>20140514</v>
      </c>
      <c r="B84" s="35">
        <v>3031215267401</v>
      </c>
      <c r="C84" s="30">
        <v>2000000000</v>
      </c>
      <c r="D84" s="34" t="s">
        <v>282</v>
      </c>
      <c r="E84" s="37">
        <v>1.85</v>
      </c>
      <c r="F84" s="30">
        <v>4705250</v>
      </c>
    </row>
    <row r="85" spans="1:6" ht="14.25">
      <c r="A85" s="36">
        <v>20140515</v>
      </c>
      <c r="B85" s="35">
        <v>3031217964591</v>
      </c>
      <c r="C85" s="30">
        <v>1000000000</v>
      </c>
      <c r="D85" s="34" t="s">
        <v>267</v>
      </c>
      <c r="E85" s="37">
        <v>1.85</v>
      </c>
      <c r="F85" s="30">
        <v>2251250</v>
      </c>
    </row>
    <row r="86" spans="1:6" ht="14.25">
      <c r="A86" s="36">
        <v>20140516</v>
      </c>
      <c r="B86" s="35">
        <v>3031217965221</v>
      </c>
      <c r="C86" s="30">
        <v>1000000000</v>
      </c>
      <c r="D86" s="34" t="s">
        <v>269</v>
      </c>
      <c r="E86" s="37">
        <v>1.85</v>
      </c>
      <c r="F86" s="30">
        <v>2301940</v>
      </c>
    </row>
    <row r="87" spans="1:6" ht="14.25">
      <c r="A87" s="36">
        <v>20140519</v>
      </c>
      <c r="B87" s="35">
        <v>3031179847661</v>
      </c>
      <c r="C87" s="30">
        <v>1000000000</v>
      </c>
      <c r="D87" s="34" t="s">
        <v>283</v>
      </c>
      <c r="E87" s="37">
        <v>2.0499999999999998</v>
      </c>
      <c r="F87" s="30">
        <v>5237320</v>
      </c>
    </row>
    <row r="88" spans="1:6" ht="14.25">
      <c r="A88" s="36">
        <v>20140520</v>
      </c>
      <c r="B88" s="35">
        <v>3031224798901</v>
      </c>
      <c r="C88" s="30">
        <v>1000000000</v>
      </c>
      <c r="D88" s="34" t="s">
        <v>281</v>
      </c>
      <c r="E88" s="37">
        <v>1.85</v>
      </c>
      <c r="F88" s="30">
        <v>1997830</v>
      </c>
    </row>
    <row r="89" spans="1:6" ht="14.25">
      <c r="A89" s="36">
        <v>20140520</v>
      </c>
      <c r="B89" s="35">
        <v>3031220684601</v>
      </c>
      <c r="C89" s="30">
        <v>1000000000</v>
      </c>
      <c r="D89" s="34" t="s">
        <v>282</v>
      </c>
      <c r="E89" s="37">
        <v>1.85</v>
      </c>
      <c r="F89" s="30">
        <v>2352620</v>
      </c>
    </row>
    <row r="90" spans="1:6" ht="14.25">
      <c r="A90" s="36">
        <v>20140520</v>
      </c>
      <c r="B90" s="35">
        <v>3031219874221</v>
      </c>
      <c r="C90" s="30">
        <v>1000000000</v>
      </c>
      <c r="D90" s="34" t="s">
        <v>268</v>
      </c>
      <c r="E90" s="37">
        <v>1.85</v>
      </c>
      <c r="F90" s="30">
        <v>2403310</v>
      </c>
    </row>
    <row r="91" spans="1:6" ht="14.25">
      <c r="A91" s="36">
        <v>20140520</v>
      </c>
      <c r="B91" s="35">
        <v>3031219208411</v>
      </c>
      <c r="C91" s="30">
        <v>1000000000</v>
      </c>
      <c r="D91" s="34" t="s">
        <v>279</v>
      </c>
      <c r="E91" s="37">
        <v>1.85</v>
      </c>
      <c r="F91" s="30">
        <v>2453990</v>
      </c>
    </row>
    <row r="92" spans="1:6" ht="14.25">
      <c r="A92" s="36">
        <v>20140526</v>
      </c>
      <c r="B92" s="35">
        <v>3031185787241</v>
      </c>
      <c r="C92" s="30">
        <v>1000000000</v>
      </c>
      <c r="D92" s="34" t="s">
        <v>284</v>
      </c>
      <c r="E92" s="37">
        <v>2.0499999999999998</v>
      </c>
      <c r="F92" s="30">
        <v>5237320</v>
      </c>
    </row>
    <row r="93" spans="1:6" ht="14.25">
      <c r="A93" s="36">
        <v>20140527</v>
      </c>
      <c r="B93" s="35">
        <v>3031190414681</v>
      </c>
      <c r="C93" s="30">
        <v>1000000000</v>
      </c>
      <c r="D93" s="34" t="s">
        <v>257</v>
      </c>
      <c r="E93" s="37">
        <v>2.0499999999999998</v>
      </c>
      <c r="F93" s="30">
        <v>5125000</v>
      </c>
    </row>
    <row r="94" spans="1:6" ht="14.25">
      <c r="A94" s="36">
        <v>20140528</v>
      </c>
      <c r="B94" s="35" t="s">
        <v>287</v>
      </c>
      <c r="C94" s="30">
        <v>2000000000</v>
      </c>
      <c r="D94" s="34" t="s">
        <v>418</v>
      </c>
      <c r="E94" s="32"/>
      <c r="F94" s="30">
        <v>38500000</v>
      </c>
    </row>
    <row r="95" spans="1:6" ht="14.25">
      <c r="A95" s="36">
        <v>20140528</v>
      </c>
      <c r="B95" s="35">
        <v>3031232348991</v>
      </c>
      <c r="C95" s="30">
        <v>1000000000</v>
      </c>
      <c r="D95" s="34" t="s">
        <v>261</v>
      </c>
      <c r="E95" s="38">
        <v>1.85</v>
      </c>
      <c r="F95" s="30">
        <v>1744400</v>
      </c>
    </row>
    <row r="96" spans="1:6" ht="14.25">
      <c r="A96" s="36">
        <v>20140529</v>
      </c>
      <c r="B96" s="35">
        <v>3031233769211</v>
      </c>
      <c r="C96" s="30">
        <v>2000000000</v>
      </c>
      <c r="D96" s="34" t="s">
        <v>261</v>
      </c>
      <c r="E96" s="38">
        <v>1.85</v>
      </c>
      <c r="F96" s="30">
        <v>3488810</v>
      </c>
    </row>
    <row r="97" spans="1:6" ht="14.25">
      <c r="A97" s="36">
        <v>20140530</v>
      </c>
      <c r="B97" s="35">
        <v>3031236802421</v>
      </c>
      <c r="C97" s="30">
        <v>2000000000</v>
      </c>
      <c r="D97" s="34" t="s">
        <v>258</v>
      </c>
      <c r="E97" s="38">
        <v>1.85</v>
      </c>
      <c r="F97" s="30">
        <v>3184700</v>
      </c>
    </row>
    <row r="98" spans="1:6" ht="14.25">
      <c r="A98" s="36">
        <v>20140602</v>
      </c>
      <c r="B98" s="35">
        <v>3031236802731</v>
      </c>
      <c r="C98" s="30">
        <v>2000000000</v>
      </c>
      <c r="D98" s="34" t="s">
        <v>261</v>
      </c>
      <c r="E98" s="38">
        <v>1.85</v>
      </c>
      <c r="F98" s="30">
        <v>3488810</v>
      </c>
    </row>
    <row r="99" spans="1:6" ht="14.25">
      <c r="A99" s="36">
        <v>20140603</v>
      </c>
      <c r="B99" s="35">
        <v>3031194298661</v>
      </c>
      <c r="C99" s="30">
        <v>1000000000</v>
      </c>
      <c r="D99" s="34" t="s">
        <v>257</v>
      </c>
      <c r="E99" s="38">
        <v>2.0499999999999998</v>
      </c>
      <c r="F99" s="30">
        <v>5125000</v>
      </c>
    </row>
    <row r="100" spans="1:6" ht="14.25">
      <c r="A100" s="36" t="s">
        <v>419</v>
      </c>
      <c r="B100" s="35">
        <v>3031238782581</v>
      </c>
      <c r="C100" s="30">
        <v>1000000000</v>
      </c>
      <c r="D100" s="34" t="s">
        <v>262</v>
      </c>
      <c r="E100" s="38">
        <v>1.85</v>
      </c>
      <c r="F100" s="30">
        <v>1845770</v>
      </c>
    </row>
    <row r="101" spans="1:6" ht="14.25">
      <c r="A101" s="36">
        <v>20140605</v>
      </c>
      <c r="B101" s="35">
        <v>3031238782921</v>
      </c>
      <c r="C101" s="30">
        <v>2000000000</v>
      </c>
      <c r="D101" s="34" t="s">
        <v>277</v>
      </c>
      <c r="E101" s="38">
        <v>1.85</v>
      </c>
      <c r="F101" s="30">
        <v>3691550</v>
      </c>
    </row>
    <row r="102" spans="1:6" ht="14.25">
      <c r="A102" s="36">
        <v>20140609</v>
      </c>
      <c r="B102" s="35">
        <v>3031238783211</v>
      </c>
      <c r="C102" s="30">
        <v>1000000000</v>
      </c>
      <c r="D102" s="34" t="s">
        <v>263</v>
      </c>
      <c r="E102" s="38">
        <v>1.85</v>
      </c>
      <c r="F102" s="30">
        <v>2048510</v>
      </c>
    </row>
    <row r="103" spans="1:6" ht="14.25">
      <c r="A103" s="36">
        <v>20140610</v>
      </c>
      <c r="B103" s="35">
        <v>3031238783351</v>
      </c>
      <c r="C103" s="30">
        <v>1000000000</v>
      </c>
      <c r="D103" s="34" t="s">
        <v>264</v>
      </c>
      <c r="E103" s="32">
        <v>1.85</v>
      </c>
      <c r="F103" s="30">
        <v>2099200</v>
      </c>
    </row>
    <row r="104" spans="1:6" ht="14.25">
      <c r="A104" s="36">
        <v>20140611</v>
      </c>
      <c r="B104" s="35">
        <v>3031238783521</v>
      </c>
      <c r="C104" s="30">
        <v>1000000000</v>
      </c>
      <c r="D104" s="34" t="s">
        <v>265</v>
      </c>
      <c r="E104" s="32">
        <v>1.85</v>
      </c>
      <c r="F104" s="30">
        <v>2149880</v>
      </c>
    </row>
    <row r="105" spans="1:6" ht="14.25">
      <c r="A105" s="36">
        <v>20140612</v>
      </c>
      <c r="B105" s="35">
        <v>3031238783661</v>
      </c>
      <c r="C105" s="30">
        <v>1000000000</v>
      </c>
      <c r="D105" s="34" t="s">
        <v>266</v>
      </c>
      <c r="E105" s="32">
        <v>1.85</v>
      </c>
      <c r="F105" s="30">
        <v>2200570</v>
      </c>
    </row>
    <row r="106" spans="1:6" ht="14.25">
      <c r="A106" s="36">
        <v>20140613</v>
      </c>
      <c r="B106" s="35">
        <v>3031244473861</v>
      </c>
      <c r="C106" s="30">
        <v>1000000000</v>
      </c>
      <c r="D106" s="34" t="s">
        <v>272</v>
      </c>
      <c r="E106" s="32">
        <v>1.85</v>
      </c>
      <c r="F106" s="30">
        <v>1592350</v>
      </c>
    </row>
    <row r="107" spans="1:6" ht="14.25">
      <c r="A107" s="36">
        <v>20140616</v>
      </c>
      <c r="B107" s="35">
        <v>3031245399711</v>
      </c>
      <c r="C107" s="30">
        <v>1000000000</v>
      </c>
      <c r="D107" s="34" t="s">
        <v>285</v>
      </c>
      <c r="E107" s="32">
        <v>1.85</v>
      </c>
      <c r="F107" s="30">
        <v>1693720</v>
      </c>
    </row>
    <row r="108" spans="1:6" ht="14.25">
      <c r="A108" s="36">
        <v>20140617</v>
      </c>
      <c r="B108" s="35">
        <v>3031246337461</v>
      </c>
      <c r="C108" s="30">
        <v>1000000000</v>
      </c>
      <c r="D108" s="34" t="s">
        <v>285</v>
      </c>
      <c r="E108" s="32">
        <v>1.85</v>
      </c>
      <c r="F108" s="30">
        <v>1693720</v>
      </c>
    </row>
    <row r="109" spans="1:6" ht="14.25">
      <c r="A109" s="36">
        <v>20140618</v>
      </c>
      <c r="B109" s="35">
        <v>3031246990591</v>
      </c>
      <c r="C109" s="30">
        <v>1000000000</v>
      </c>
      <c r="D109" s="34" t="s">
        <v>285</v>
      </c>
      <c r="E109" s="32">
        <v>1.85</v>
      </c>
      <c r="F109" s="30">
        <v>1693720</v>
      </c>
    </row>
    <row r="110" spans="1:6" ht="14.25">
      <c r="A110" s="36">
        <v>20140619</v>
      </c>
      <c r="B110" s="35">
        <v>3031247772651</v>
      </c>
      <c r="C110" s="30">
        <v>1000000000</v>
      </c>
      <c r="D110" s="34" t="s">
        <v>285</v>
      </c>
      <c r="E110" s="32">
        <v>1.85</v>
      </c>
      <c r="F110" s="30">
        <v>1693720</v>
      </c>
    </row>
    <row r="111" spans="1:6" ht="14.25">
      <c r="A111" s="36">
        <v>20140630</v>
      </c>
      <c r="B111" s="35">
        <v>3031254535241</v>
      </c>
      <c r="C111" s="30">
        <v>1000000000</v>
      </c>
      <c r="D111" s="34" t="s">
        <v>285</v>
      </c>
      <c r="E111" s="32">
        <v>1.85</v>
      </c>
      <c r="F111" s="30">
        <v>1693720</v>
      </c>
    </row>
    <row r="112" spans="1:6" ht="14.25">
      <c r="A112" s="36">
        <v>20140630</v>
      </c>
      <c r="B112" s="35">
        <v>3031257245361</v>
      </c>
      <c r="C112" s="30">
        <v>2000000000</v>
      </c>
      <c r="D112" s="34" t="s">
        <v>260</v>
      </c>
      <c r="E112" s="32">
        <v>1.85</v>
      </c>
      <c r="F112" s="30">
        <v>3083330</v>
      </c>
    </row>
    <row r="114" spans="1:1">
      <c r="A114">
        <f>COUNTA(A2:A112)</f>
        <v>111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E70" workbookViewId="0">
      <selection activeCell="J131" sqref="J131"/>
    </sheetView>
  </sheetViews>
  <sheetFormatPr defaultRowHeight="13.5"/>
  <cols>
    <col min="1" max="1" width="4" style="19" customWidth="1"/>
    <col min="2" max="2" width="10.33203125" style="19" hidden="1" customWidth="1"/>
    <col min="3" max="3" width="6.6640625" style="19" hidden="1" customWidth="1"/>
    <col min="4" max="4" width="14.33203125" style="19" hidden="1" customWidth="1"/>
    <col min="5" max="5" width="19.21875" style="19" bestFit="1" customWidth="1"/>
    <col min="6" max="6" width="6.6640625" style="19" customWidth="1"/>
    <col min="7" max="7" width="4.88671875" style="19" customWidth="1"/>
    <col min="8" max="10" width="10.33203125" style="19" bestFit="1" customWidth="1"/>
    <col min="11" max="11" width="13.33203125" style="19" bestFit="1" customWidth="1"/>
    <col min="12" max="12" width="9.33203125" style="19" bestFit="1" customWidth="1"/>
    <col min="13" max="13" width="8.44140625" style="19" bestFit="1" customWidth="1"/>
    <col min="14" max="16384" width="8.88671875" style="19"/>
  </cols>
  <sheetData>
    <row r="1" spans="1:14">
      <c r="A1" s="19" t="s">
        <v>110</v>
      </c>
    </row>
    <row r="3" spans="1:14">
      <c r="A3" s="19" t="s">
        <v>288</v>
      </c>
    </row>
    <row r="4" spans="1:14">
      <c r="A4" s="19" t="s">
        <v>111</v>
      </c>
    </row>
    <row r="5" spans="1:14">
      <c r="A5" s="19" t="s">
        <v>112</v>
      </c>
    </row>
    <row r="7" spans="1:14">
      <c r="A7" s="19" t="s">
        <v>289</v>
      </c>
    </row>
    <row r="8" spans="1:14">
      <c r="A8" s="19" t="s">
        <v>290</v>
      </c>
    </row>
    <row r="9" spans="1:14" ht="13.5" customHeight="1">
      <c r="A9" s="175"/>
      <c r="B9" s="175" t="s">
        <v>53</v>
      </c>
      <c r="C9" s="175" t="s">
        <v>54</v>
      </c>
      <c r="D9" s="175" t="s">
        <v>55</v>
      </c>
      <c r="E9" s="175" t="s">
        <v>56</v>
      </c>
      <c r="F9" s="177" t="s">
        <v>291</v>
      </c>
      <c r="G9" s="175" t="s">
        <v>57</v>
      </c>
      <c r="H9" s="175" t="s">
        <v>58</v>
      </c>
      <c r="I9" s="175" t="s">
        <v>59</v>
      </c>
      <c r="J9" s="175" t="s">
        <v>60</v>
      </c>
      <c r="K9" s="175" t="s">
        <v>61</v>
      </c>
      <c r="L9" s="175" t="s">
        <v>62</v>
      </c>
      <c r="M9" s="175" t="s">
        <v>113</v>
      </c>
    </row>
    <row r="10" spans="1:14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4">
      <c r="A11" s="20">
        <v>1</v>
      </c>
      <c r="B11" s="21">
        <v>1048001278</v>
      </c>
      <c r="C11" s="22" t="s">
        <v>130</v>
      </c>
      <c r="D11" s="23" t="s">
        <v>63</v>
      </c>
      <c r="E11" s="23" t="s">
        <v>196</v>
      </c>
      <c r="F11" s="23" t="s">
        <v>64</v>
      </c>
      <c r="G11" s="23" t="s">
        <v>65</v>
      </c>
      <c r="H11" s="23" t="s">
        <v>115</v>
      </c>
      <c r="I11" s="23" t="s">
        <v>197</v>
      </c>
      <c r="J11" s="23" t="s">
        <v>197</v>
      </c>
      <c r="K11" s="24">
        <v>1000000</v>
      </c>
      <c r="L11" s="24">
        <v>1000000</v>
      </c>
      <c r="M11" s="23" t="s">
        <v>114</v>
      </c>
      <c r="N11" s="19">
        <v>1</v>
      </c>
    </row>
    <row r="12" spans="1:14">
      <c r="A12" s="20">
        <v>2</v>
      </c>
      <c r="B12" s="21">
        <v>1048001278</v>
      </c>
      <c r="C12" s="22" t="s">
        <v>130</v>
      </c>
      <c r="D12" s="23" t="s">
        <v>63</v>
      </c>
      <c r="E12" s="23" t="s">
        <v>222</v>
      </c>
      <c r="F12" s="23" t="s">
        <v>64</v>
      </c>
      <c r="G12" s="23" t="s">
        <v>65</v>
      </c>
      <c r="H12" s="23" t="s">
        <v>116</v>
      </c>
      <c r="I12" s="23" t="s">
        <v>223</v>
      </c>
      <c r="J12" s="23" t="s">
        <v>223</v>
      </c>
      <c r="K12" s="24">
        <v>2000000</v>
      </c>
      <c r="L12" s="24">
        <v>2000000</v>
      </c>
      <c r="M12" s="23" t="s">
        <v>114</v>
      </c>
      <c r="N12" s="19">
        <v>2</v>
      </c>
    </row>
    <row r="13" spans="1:14">
      <c r="A13" s="20">
        <v>3</v>
      </c>
      <c r="B13" s="21">
        <v>1048001278</v>
      </c>
      <c r="C13" s="22" t="s">
        <v>130</v>
      </c>
      <c r="D13" s="23" t="s">
        <v>63</v>
      </c>
      <c r="E13" s="23" t="s">
        <v>200</v>
      </c>
      <c r="F13" s="23" t="s">
        <v>64</v>
      </c>
      <c r="G13" s="23" t="s">
        <v>65</v>
      </c>
      <c r="H13" s="23" t="s">
        <v>116</v>
      </c>
      <c r="I13" s="23" t="s">
        <v>201</v>
      </c>
      <c r="J13" s="23" t="s">
        <v>201</v>
      </c>
      <c r="K13" s="24">
        <v>1000000</v>
      </c>
      <c r="L13" s="24">
        <v>1000000</v>
      </c>
      <c r="M13" s="23" t="s">
        <v>114</v>
      </c>
      <c r="N13" s="19">
        <v>3</v>
      </c>
    </row>
    <row r="14" spans="1:14">
      <c r="A14" s="20">
        <v>4</v>
      </c>
      <c r="B14" s="21">
        <v>1048001278</v>
      </c>
      <c r="C14" s="22" t="s">
        <v>130</v>
      </c>
      <c r="D14" s="23" t="s">
        <v>63</v>
      </c>
      <c r="E14" s="23" t="s">
        <v>224</v>
      </c>
      <c r="F14" s="23" t="s">
        <v>64</v>
      </c>
      <c r="G14" s="23" t="s">
        <v>65</v>
      </c>
      <c r="H14" s="23" t="s">
        <v>116</v>
      </c>
      <c r="I14" s="23" t="s">
        <v>225</v>
      </c>
      <c r="J14" s="23" t="s">
        <v>225</v>
      </c>
      <c r="K14" s="24">
        <v>1000000</v>
      </c>
      <c r="L14" s="24">
        <v>1000000</v>
      </c>
      <c r="M14" s="23" t="s">
        <v>114</v>
      </c>
      <c r="N14" s="19">
        <v>4</v>
      </c>
    </row>
    <row r="15" spans="1:14">
      <c r="A15" s="20">
        <v>5</v>
      </c>
      <c r="B15" s="21">
        <v>1048001278</v>
      </c>
      <c r="C15" s="22" t="s">
        <v>130</v>
      </c>
      <c r="D15" s="23" t="s">
        <v>63</v>
      </c>
      <c r="E15" s="23" t="s">
        <v>198</v>
      </c>
      <c r="F15" s="23" t="s">
        <v>64</v>
      </c>
      <c r="G15" s="23" t="s">
        <v>65</v>
      </c>
      <c r="H15" s="23" t="s">
        <v>116</v>
      </c>
      <c r="I15" s="23" t="s">
        <v>199</v>
      </c>
      <c r="J15" s="23" t="s">
        <v>199</v>
      </c>
      <c r="K15" s="24">
        <v>1000000</v>
      </c>
      <c r="L15" s="24">
        <v>1000000</v>
      </c>
      <c r="M15" s="23" t="s">
        <v>114</v>
      </c>
      <c r="N15" s="19">
        <v>5</v>
      </c>
    </row>
    <row r="16" spans="1:14">
      <c r="A16" s="20">
        <v>6</v>
      </c>
      <c r="B16" s="21">
        <v>1048001278</v>
      </c>
      <c r="C16" s="22" t="s">
        <v>130</v>
      </c>
      <c r="D16" s="23" t="s">
        <v>63</v>
      </c>
      <c r="E16" s="23" t="s">
        <v>211</v>
      </c>
      <c r="F16" s="23" t="s">
        <v>64</v>
      </c>
      <c r="G16" s="23" t="s">
        <v>65</v>
      </c>
      <c r="H16" s="23" t="s">
        <v>116</v>
      </c>
      <c r="I16" s="23" t="s">
        <v>189</v>
      </c>
      <c r="J16" s="23" t="s">
        <v>189</v>
      </c>
      <c r="K16" s="24">
        <v>1000000</v>
      </c>
      <c r="L16" s="24">
        <v>1000000</v>
      </c>
      <c r="M16" s="23" t="s">
        <v>114</v>
      </c>
      <c r="N16" s="19">
        <v>6</v>
      </c>
    </row>
    <row r="17" spans="1:14">
      <c r="A17" s="20">
        <v>7</v>
      </c>
      <c r="B17" s="21">
        <v>1048001278</v>
      </c>
      <c r="C17" s="22" t="s">
        <v>130</v>
      </c>
      <c r="D17" s="23" t="s">
        <v>63</v>
      </c>
      <c r="E17" s="23" t="s">
        <v>159</v>
      </c>
      <c r="F17" s="23" t="s">
        <v>64</v>
      </c>
      <c r="G17" s="23" t="s">
        <v>65</v>
      </c>
      <c r="H17" s="23" t="s">
        <v>116</v>
      </c>
      <c r="I17" s="23" t="s">
        <v>140</v>
      </c>
      <c r="J17" s="23" t="s">
        <v>140</v>
      </c>
      <c r="K17" s="24">
        <v>1000000</v>
      </c>
      <c r="L17" s="24">
        <v>1000000</v>
      </c>
      <c r="M17" s="23" t="s">
        <v>114</v>
      </c>
      <c r="N17" s="19">
        <v>7</v>
      </c>
    </row>
    <row r="18" spans="1:14">
      <c r="A18" s="20">
        <v>8</v>
      </c>
      <c r="B18" s="21">
        <v>1048001278</v>
      </c>
      <c r="C18" s="22" t="s">
        <v>130</v>
      </c>
      <c r="D18" s="23" t="s">
        <v>63</v>
      </c>
      <c r="E18" s="23" t="s">
        <v>210</v>
      </c>
      <c r="F18" s="23" t="s">
        <v>64</v>
      </c>
      <c r="G18" s="23" t="s">
        <v>65</v>
      </c>
      <c r="H18" s="23" t="s">
        <v>116</v>
      </c>
      <c r="I18" s="23" t="s">
        <v>129</v>
      </c>
      <c r="J18" s="23" t="s">
        <v>129</v>
      </c>
      <c r="K18" s="24">
        <v>1000000</v>
      </c>
      <c r="L18" s="24">
        <v>1000000</v>
      </c>
      <c r="M18" s="23" t="s">
        <v>114</v>
      </c>
      <c r="N18" s="19">
        <v>8</v>
      </c>
    </row>
    <row r="19" spans="1:14">
      <c r="A19" s="20">
        <v>9</v>
      </c>
      <c r="B19" s="21">
        <v>1048001278</v>
      </c>
      <c r="C19" s="22" t="s">
        <v>130</v>
      </c>
      <c r="D19" s="23" t="s">
        <v>63</v>
      </c>
      <c r="E19" s="23" t="s">
        <v>154</v>
      </c>
      <c r="F19" s="23" t="s">
        <v>64</v>
      </c>
      <c r="G19" s="23" t="s">
        <v>65</v>
      </c>
      <c r="H19" s="23" t="s">
        <v>116</v>
      </c>
      <c r="I19" s="23" t="s">
        <v>155</v>
      </c>
      <c r="J19" s="23" t="s">
        <v>155</v>
      </c>
      <c r="K19" s="24">
        <v>1000000</v>
      </c>
      <c r="L19" s="24">
        <v>1000000</v>
      </c>
      <c r="M19" s="23" t="s">
        <v>114</v>
      </c>
      <c r="N19" s="19">
        <v>9</v>
      </c>
    </row>
    <row r="20" spans="1:14">
      <c r="A20" s="20">
        <v>10</v>
      </c>
      <c r="B20" s="21">
        <v>1048001278</v>
      </c>
      <c r="C20" s="22" t="s">
        <v>130</v>
      </c>
      <c r="D20" s="23" t="s">
        <v>63</v>
      </c>
      <c r="E20" s="23" t="s">
        <v>135</v>
      </c>
      <c r="F20" s="23" t="s">
        <v>64</v>
      </c>
      <c r="G20" s="23" t="s">
        <v>65</v>
      </c>
      <c r="H20" s="23" t="s">
        <v>116</v>
      </c>
      <c r="I20" s="23" t="s">
        <v>136</v>
      </c>
      <c r="J20" s="23" t="s">
        <v>136</v>
      </c>
      <c r="K20" s="24">
        <v>1000000</v>
      </c>
      <c r="L20" s="24">
        <v>1000000</v>
      </c>
      <c r="M20" s="23" t="s">
        <v>114</v>
      </c>
      <c r="N20" s="19">
        <v>10</v>
      </c>
    </row>
    <row r="21" spans="1:14">
      <c r="A21" s="20">
        <v>11</v>
      </c>
      <c r="B21" s="21">
        <v>1048001278</v>
      </c>
      <c r="C21" s="22" t="s">
        <v>130</v>
      </c>
      <c r="D21" s="23" t="s">
        <v>63</v>
      </c>
      <c r="E21" s="23" t="s">
        <v>185</v>
      </c>
      <c r="F21" s="23" t="s">
        <v>64</v>
      </c>
      <c r="G21" s="23" t="s">
        <v>65</v>
      </c>
      <c r="H21" s="23" t="s">
        <v>116</v>
      </c>
      <c r="I21" s="23" t="s">
        <v>157</v>
      </c>
      <c r="J21" s="23" t="s">
        <v>157</v>
      </c>
      <c r="K21" s="24">
        <v>1000000</v>
      </c>
      <c r="L21" s="24">
        <v>1000000</v>
      </c>
      <c r="M21" s="23" t="s">
        <v>114</v>
      </c>
      <c r="N21" s="19">
        <v>11</v>
      </c>
    </row>
    <row r="22" spans="1:14">
      <c r="A22" s="20">
        <v>12</v>
      </c>
      <c r="B22" s="21">
        <v>1048001278</v>
      </c>
      <c r="C22" s="22" t="s">
        <v>130</v>
      </c>
      <c r="D22" s="23" t="s">
        <v>63</v>
      </c>
      <c r="E22" s="23" t="s">
        <v>194</v>
      </c>
      <c r="F22" s="23" t="s">
        <v>64</v>
      </c>
      <c r="G22" s="23" t="s">
        <v>65</v>
      </c>
      <c r="H22" s="23" t="s">
        <v>116</v>
      </c>
      <c r="I22" s="23" t="s">
        <v>195</v>
      </c>
      <c r="J22" s="23" t="s">
        <v>195</v>
      </c>
      <c r="K22" s="24">
        <v>1000000</v>
      </c>
      <c r="L22" s="24">
        <v>1000000</v>
      </c>
      <c r="M22" s="23" t="s">
        <v>114</v>
      </c>
      <c r="N22" s="19">
        <v>12</v>
      </c>
    </row>
    <row r="23" spans="1:14">
      <c r="A23" s="20">
        <v>13</v>
      </c>
      <c r="B23" s="21">
        <v>1048001278</v>
      </c>
      <c r="C23" s="22" t="s">
        <v>130</v>
      </c>
      <c r="D23" s="23" t="s">
        <v>63</v>
      </c>
      <c r="E23" s="23" t="s">
        <v>149</v>
      </c>
      <c r="F23" s="23" t="s">
        <v>64</v>
      </c>
      <c r="G23" s="23" t="s">
        <v>65</v>
      </c>
      <c r="H23" s="23" t="s">
        <v>119</v>
      </c>
      <c r="I23" s="23" t="s">
        <v>150</v>
      </c>
      <c r="J23" s="23" t="s">
        <v>150</v>
      </c>
      <c r="K23" s="24">
        <v>2000000</v>
      </c>
      <c r="L23" s="24">
        <v>2000000</v>
      </c>
      <c r="M23" s="23" t="s">
        <v>114</v>
      </c>
      <c r="N23" s="19">
        <v>13</v>
      </c>
    </row>
    <row r="24" spans="1:14">
      <c r="A24" s="20">
        <v>14</v>
      </c>
      <c r="B24" s="21">
        <v>1048001278</v>
      </c>
      <c r="C24" s="22" t="s">
        <v>130</v>
      </c>
      <c r="D24" s="23" t="s">
        <v>63</v>
      </c>
      <c r="E24" s="23" t="s">
        <v>151</v>
      </c>
      <c r="F24" s="23" t="s">
        <v>64</v>
      </c>
      <c r="G24" s="23" t="s">
        <v>65</v>
      </c>
      <c r="H24" s="23" t="s">
        <v>117</v>
      </c>
      <c r="I24" s="23" t="s">
        <v>150</v>
      </c>
      <c r="J24" s="23" t="s">
        <v>150</v>
      </c>
      <c r="K24" s="24">
        <v>2000000</v>
      </c>
      <c r="L24" s="24">
        <v>2000000</v>
      </c>
      <c r="M24" s="23" t="s">
        <v>114</v>
      </c>
      <c r="N24" s="19">
        <v>14</v>
      </c>
    </row>
    <row r="25" spans="1:14">
      <c r="A25" s="20">
        <v>15</v>
      </c>
      <c r="B25" s="21">
        <v>1048001278</v>
      </c>
      <c r="C25" s="22" t="s">
        <v>130</v>
      </c>
      <c r="D25" s="23" t="s">
        <v>63</v>
      </c>
      <c r="E25" s="23" t="s">
        <v>170</v>
      </c>
      <c r="F25" s="23" t="s">
        <v>64</v>
      </c>
      <c r="G25" s="23" t="s">
        <v>65</v>
      </c>
      <c r="H25" s="23" t="s">
        <v>118</v>
      </c>
      <c r="I25" s="23" t="s">
        <v>150</v>
      </c>
      <c r="J25" s="23" t="s">
        <v>150</v>
      </c>
      <c r="K25" s="24">
        <v>2000000</v>
      </c>
      <c r="L25" s="24">
        <v>2000000</v>
      </c>
      <c r="M25" s="23" t="s">
        <v>114</v>
      </c>
      <c r="N25" s="19">
        <v>15</v>
      </c>
    </row>
    <row r="26" spans="1:14">
      <c r="A26" s="20">
        <v>16</v>
      </c>
      <c r="B26" s="21">
        <v>1048001278</v>
      </c>
      <c r="C26" s="22" t="s">
        <v>130</v>
      </c>
      <c r="D26" s="23" t="s">
        <v>63</v>
      </c>
      <c r="E26" s="23" t="s">
        <v>228</v>
      </c>
      <c r="F26" s="23" t="s">
        <v>64</v>
      </c>
      <c r="G26" s="23" t="s">
        <v>65</v>
      </c>
      <c r="H26" s="23" t="s">
        <v>120</v>
      </c>
      <c r="I26" s="23" t="s">
        <v>173</v>
      </c>
      <c r="J26" s="23" t="s">
        <v>173</v>
      </c>
      <c r="K26" s="24">
        <v>2000000</v>
      </c>
      <c r="L26" s="24">
        <v>2000000</v>
      </c>
      <c r="M26" s="23" t="s">
        <v>114</v>
      </c>
      <c r="N26" s="19">
        <v>16</v>
      </c>
    </row>
    <row r="27" spans="1:14">
      <c r="A27" s="20">
        <v>17</v>
      </c>
      <c r="B27" s="21">
        <v>1048001278</v>
      </c>
      <c r="C27" s="22" t="s">
        <v>130</v>
      </c>
      <c r="D27" s="23" t="s">
        <v>63</v>
      </c>
      <c r="E27" s="23" t="s">
        <v>172</v>
      </c>
      <c r="F27" s="23" t="s">
        <v>64</v>
      </c>
      <c r="G27" s="23" t="s">
        <v>65</v>
      </c>
      <c r="H27" s="23" t="s">
        <v>121</v>
      </c>
      <c r="I27" s="23" t="s">
        <v>173</v>
      </c>
      <c r="J27" s="23" t="s">
        <v>173</v>
      </c>
      <c r="K27" s="24">
        <v>2000000</v>
      </c>
      <c r="L27" s="24">
        <v>2000000</v>
      </c>
      <c r="M27" s="23" t="s">
        <v>114</v>
      </c>
      <c r="N27" s="19">
        <v>17</v>
      </c>
    </row>
    <row r="28" spans="1:14">
      <c r="A28" s="20">
        <v>18</v>
      </c>
      <c r="B28" s="21">
        <v>1048001278</v>
      </c>
      <c r="C28" s="22" t="s">
        <v>130</v>
      </c>
      <c r="D28" s="23" t="s">
        <v>63</v>
      </c>
      <c r="E28" s="23" t="s">
        <v>186</v>
      </c>
      <c r="F28" s="23" t="s">
        <v>64</v>
      </c>
      <c r="G28" s="23" t="s">
        <v>65</v>
      </c>
      <c r="H28" s="23" t="s">
        <v>121</v>
      </c>
      <c r="I28" s="23" t="s">
        <v>187</v>
      </c>
      <c r="J28" s="23" t="s">
        <v>187</v>
      </c>
      <c r="K28" s="24">
        <v>2000000</v>
      </c>
      <c r="L28" s="24">
        <v>2000000</v>
      </c>
      <c r="M28" s="23" t="s">
        <v>114</v>
      </c>
      <c r="N28" s="19">
        <v>18</v>
      </c>
    </row>
    <row r="29" spans="1:14">
      <c r="A29" s="20">
        <v>19</v>
      </c>
      <c r="B29" s="21">
        <v>1048001278</v>
      </c>
      <c r="C29" s="22" t="s">
        <v>130</v>
      </c>
      <c r="D29" s="23" t="s">
        <v>63</v>
      </c>
      <c r="E29" s="23" t="s">
        <v>220</v>
      </c>
      <c r="F29" s="23" t="s">
        <v>64</v>
      </c>
      <c r="G29" s="23" t="s">
        <v>65</v>
      </c>
      <c r="H29" s="23" t="s">
        <v>121</v>
      </c>
      <c r="I29" s="23" t="s">
        <v>221</v>
      </c>
      <c r="J29" s="23" t="s">
        <v>221</v>
      </c>
      <c r="K29" s="24">
        <v>2000000</v>
      </c>
      <c r="L29" s="24">
        <v>2000000</v>
      </c>
      <c r="M29" s="23" t="s">
        <v>114</v>
      </c>
      <c r="N29" s="19">
        <v>19</v>
      </c>
    </row>
    <row r="30" spans="1:14">
      <c r="A30" s="20">
        <v>20</v>
      </c>
      <c r="B30" s="21">
        <v>1048001278</v>
      </c>
      <c r="C30" s="22" t="s">
        <v>130</v>
      </c>
      <c r="D30" s="23" t="s">
        <v>63</v>
      </c>
      <c r="E30" s="23" t="s">
        <v>214</v>
      </c>
      <c r="F30" s="23" t="s">
        <v>64</v>
      </c>
      <c r="G30" s="23" t="s">
        <v>65</v>
      </c>
      <c r="H30" s="23" t="s">
        <v>121</v>
      </c>
      <c r="I30" s="23" t="s">
        <v>215</v>
      </c>
      <c r="J30" s="23" t="s">
        <v>215</v>
      </c>
      <c r="K30" s="24">
        <v>2000000</v>
      </c>
      <c r="L30" s="24">
        <v>2000000</v>
      </c>
      <c r="M30" s="23" t="s">
        <v>114</v>
      </c>
      <c r="N30" s="19">
        <v>20</v>
      </c>
    </row>
    <row r="31" spans="1:14">
      <c r="A31" s="20">
        <v>21</v>
      </c>
      <c r="B31" s="21">
        <v>1048001278</v>
      </c>
      <c r="C31" s="22" t="s">
        <v>130</v>
      </c>
      <c r="D31" s="23" t="s">
        <v>63</v>
      </c>
      <c r="E31" s="23" t="s">
        <v>231</v>
      </c>
      <c r="F31" s="23" t="s">
        <v>64</v>
      </c>
      <c r="G31" s="23" t="s">
        <v>65</v>
      </c>
      <c r="H31" s="23" t="s">
        <v>121</v>
      </c>
      <c r="I31" s="23" t="s">
        <v>169</v>
      </c>
      <c r="J31" s="23" t="s">
        <v>169</v>
      </c>
      <c r="K31" s="24">
        <v>2000000</v>
      </c>
      <c r="L31" s="24">
        <v>2000000</v>
      </c>
      <c r="M31" s="23" t="s">
        <v>114</v>
      </c>
      <c r="N31" s="19">
        <v>21</v>
      </c>
    </row>
    <row r="32" spans="1:14">
      <c r="A32" s="20">
        <v>22</v>
      </c>
      <c r="B32" s="21">
        <v>1048001278</v>
      </c>
      <c r="C32" s="22" t="s">
        <v>130</v>
      </c>
      <c r="D32" s="23" t="s">
        <v>63</v>
      </c>
      <c r="E32" s="23" t="s">
        <v>137</v>
      </c>
      <c r="F32" s="23" t="s">
        <v>64</v>
      </c>
      <c r="G32" s="23" t="s">
        <v>65</v>
      </c>
      <c r="H32" s="23" t="s">
        <v>121</v>
      </c>
      <c r="I32" s="23" t="s">
        <v>138</v>
      </c>
      <c r="J32" s="23" t="s">
        <v>138</v>
      </c>
      <c r="K32" s="24">
        <v>2000000</v>
      </c>
      <c r="L32" s="24">
        <v>2000000</v>
      </c>
      <c r="M32" s="23" t="s">
        <v>114</v>
      </c>
      <c r="N32" s="19">
        <v>22</v>
      </c>
    </row>
    <row r="33" spans="1:14">
      <c r="A33" s="20">
        <v>23</v>
      </c>
      <c r="B33" s="21">
        <v>1048001278</v>
      </c>
      <c r="C33" s="22" t="s">
        <v>130</v>
      </c>
      <c r="D33" s="23" t="s">
        <v>63</v>
      </c>
      <c r="E33" s="23" t="s">
        <v>171</v>
      </c>
      <c r="F33" s="23" t="s">
        <v>64</v>
      </c>
      <c r="G33" s="23" t="s">
        <v>65</v>
      </c>
      <c r="H33" s="23" t="s">
        <v>122</v>
      </c>
      <c r="I33" s="23" t="s">
        <v>142</v>
      </c>
      <c r="J33" s="23" t="s">
        <v>142</v>
      </c>
      <c r="K33" s="24">
        <v>2000000</v>
      </c>
      <c r="L33" s="24">
        <v>2000000</v>
      </c>
      <c r="M33" s="23" t="s">
        <v>114</v>
      </c>
      <c r="N33" s="19">
        <v>23</v>
      </c>
    </row>
    <row r="34" spans="1:14">
      <c r="A34" s="20">
        <v>24</v>
      </c>
      <c r="B34" s="21">
        <v>1048001278</v>
      </c>
      <c r="C34" s="22" t="s">
        <v>130</v>
      </c>
      <c r="D34" s="23" t="s">
        <v>63</v>
      </c>
      <c r="E34" s="23" t="s">
        <v>144</v>
      </c>
      <c r="F34" s="23" t="s">
        <v>64</v>
      </c>
      <c r="G34" s="23" t="s">
        <v>65</v>
      </c>
      <c r="H34" s="23" t="s">
        <v>123</v>
      </c>
      <c r="I34" s="23" t="s">
        <v>145</v>
      </c>
      <c r="J34" s="23" t="s">
        <v>145</v>
      </c>
      <c r="K34" s="24">
        <v>1000000</v>
      </c>
      <c r="L34" s="24">
        <v>1000000</v>
      </c>
      <c r="M34" s="23" t="s">
        <v>114</v>
      </c>
      <c r="N34" s="19">
        <v>24</v>
      </c>
    </row>
    <row r="35" spans="1:14">
      <c r="A35" s="20">
        <v>25</v>
      </c>
      <c r="B35" s="21">
        <v>1048001278</v>
      </c>
      <c r="C35" s="22" t="s">
        <v>130</v>
      </c>
      <c r="D35" s="23" t="s">
        <v>63</v>
      </c>
      <c r="E35" s="23" t="s">
        <v>229</v>
      </c>
      <c r="F35" s="23" t="s">
        <v>64</v>
      </c>
      <c r="G35" s="23" t="s">
        <v>65</v>
      </c>
      <c r="H35" s="23" t="s">
        <v>123</v>
      </c>
      <c r="I35" s="23" t="s">
        <v>230</v>
      </c>
      <c r="J35" s="23" t="s">
        <v>230</v>
      </c>
      <c r="K35" s="24">
        <v>2000000</v>
      </c>
      <c r="L35" s="24">
        <v>2000000</v>
      </c>
      <c r="M35" s="23" t="s">
        <v>114</v>
      </c>
      <c r="N35" s="19">
        <v>25</v>
      </c>
    </row>
    <row r="36" spans="1:14">
      <c r="A36" s="20">
        <v>26</v>
      </c>
      <c r="B36" s="21">
        <v>1048001278</v>
      </c>
      <c r="C36" s="22" t="s">
        <v>130</v>
      </c>
      <c r="D36" s="23" t="s">
        <v>63</v>
      </c>
      <c r="E36" s="23" t="s">
        <v>226</v>
      </c>
      <c r="F36" s="23" t="s">
        <v>64</v>
      </c>
      <c r="G36" s="23" t="s">
        <v>65</v>
      </c>
      <c r="H36" s="23" t="s">
        <v>124</v>
      </c>
      <c r="I36" s="23" t="s">
        <v>227</v>
      </c>
      <c r="J36" s="23" t="s">
        <v>227</v>
      </c>
      <c r="K36" s="24">
        <v>1000000</v>
      </c>
      <c r="L36" s="24">
        <v>1000000</v>
      </c>
      <c r="M36" s="23" t="s">
        <v>114</v>
      </c>
      <c r="N36" s="19">
        <v>26</v>
      </c>
    </row>
    <row r="37" spans="1:14">
      <c r="A37" s="20">
        <v>27</v>
      </c>
      <c r="B37" s="21">
        <v>1048001278</v>
      </c>
      <c r="C37" s="22" t="s">
        <v>130</v>
      </c>
      <c r="D37" s="23" t="s">
        <v>63</v>
      </c>
      <c r="E37" s="23" t="s">
        <v>218</v>
      </c>
      <c r="F37" s="23" t="s">
        <v>64</v>
      </c>
      <c r="G37" s="23" t="s">
        <v>65</v>
      </c>
      <c r="H37" s="23" t="s">
        <v>125</v>
      </c>
      <c r="I37" s="23" t="s">
        <v>219</v>
      </c>
      <c r="J37" s="23" t="s">
        <v>219</v>
      </c>
      <c r="K37" s="24">
        <v>1000000</v>
      </c>
      <c r="L37" s="24">
        <v>1000000</v>
      </c>
      <c r="M37" s="23" t="s">
        <v>114</v>
      </c>
      <c r="N37" s="19">
        <v>27</v>
      </c>
    </row>
    <row r="38" spans="1:14">
      <c r="A38" s="20">
        <v>28</v>
      </c>
      <c r="B38" s="21">
        <v>1048001278</v>
      </c>
      <c r="C38" s="22" t="s">
        <v>130</v>
      </c>
      <c r="D38" s="23" t="s">
        <v>63</v>
      </c>
      <c r="E38" s="23" t="s">
        <v>160</v>
      </c>
      <c r="F38" s="23" t="s">
        <v>64</v>
      </c>
      <c r="G38" s="23" t="s">
        <v>65</v>
      </c>
      <c r="H38" s="23" t="s">
        <v>126</v>
      </c>
      <c r="I38" s="23" t="s">
        <v>132</v>
      </c>
      <c r="J38" s="23" t="s">
        <v>132</v>
      </c>
      <c r="K38" s="24">
        <v>1000000</v>
      </c>
      <c r="L38" s="24">
        <v>1000000</v>
      </c>
      <c r="M38" s="23" t="s">
        <v>114</v>
      </c>
      <c r="N38" s="19">
        <v>28</v>
      </c>
    </row>
    <row r="39" spans="1:14">
      <c r="A39" s="20">
        <v>29</v>
      </c>
      <c r="B39" s="21">
        <v>1048001278</v>
      </c>
      <c r="C39" s="22" t="s">
        <v>130</v>
      </c>
      <c r="D39" s="23" t="s">
        <v>63</v>
      </c>
      <c r="E39" s="23" t="s">
        <v>188</v>
      </c>
      <c r="F39" s="23" t="s">
        <v>64</v>
      </c>
      <c r="G39" s="23" t="s">
        <v>65</v>
      </c>
      <c r="H39" s="23" t="s">
        <v>189</v>
      </c>
      <c r="I39" s="23" t="s">
        <v>128</v>
      </c>
      <c r="J39" s="23" t="s">
        <v>128</v>
      </c>
      <c r="K39" s="24">
        <v>1000000</v>
      </c>
      <c r="L39" s="24">
        <v>1000000</v>
      </c>
      <c r="M39" s="23" t="s">
        <v>114</v>
      </c>
      <c r="N39" s="19">
        <v>29</v>
      </c>
    </row>
    <row r="40" spans="1:14">
      <c r="A40" s="20">
        <v>30</v>
      </c>
      <c r="B40" s="21">
        <v>1048001278</v>
      </c>
      <c r="C40" s="22" t="s">
        <v>130</v>
      </c>
      <c r="D40" s="23" t="s">
        <v>63</v>
      </c>
      <c r="E40" s="23" t="s">
        <v>139</v>
      </c>
      <c r="F40" s="23" t="s">
        <v>64</v>
      </c>
      <c r="G40" s="23" t="s">
        <v>65</v>
      </c>
      <c r="H40" s="23" t="s">
        <v>140</v>
      </c>
      <c r="I40" s="23" t="s">
        <v>127</v>
      </c>
      <c r="J40" s="23" t="s">
        <v>127</v>
      </c>
      <c r="K40" s="24">
        <v>1000000</v>
      </c>
      <c r="L40" s="24">
        <v>1000000</v>
      </c>
      <c r="M40" s="23" t="s">
        <v>114</v>
      </c>
      <c r="N40" s="19">
        <v>30</v>
      </c>
    </row>
    <row r="41" spans="1:14">
      <c r="A41" s="20">
        <v>31</v>
      </c>
      <c r="B41" s="21">
        <v>1048001278</v>
      </c>
      <c r="C41" s="22" t="s">
        <v>130</v>
      </c>
      <c r="D41" s="23" t="s">
        <v>63</v>
      </c>
      <c r="E41" s="23" t="s">
        <v>156</v>
      </c>
      <c r="F41" s="23" t="s">
        <v>64</v>
      </c>
      <c r="G41" s="23" t="s">
        <v>65</v>
      </c>
      <c r="H41" s="23" t="s">
        <v>157</v>
      </c>
      <c r="I41" s="23" t="s">
        <v>158</v>
      </c>
      <c r="J41" s="23" t="s">
        <v>158</v>
      </c>
      <c r="K41" s="24">
        <v>1000000</v>
      </c>
      <c r="L41" s="24">
        <v>1000000</v>
      </c>
      <c r="M41" s="23" t="s">
        <v>114</v>
      </c>
      <c r="N41" s="19">
        <v>31</v>
      </c>
    </row>
    <row r="42" spans="1:14">
      <c r="A42" s="20">
        <v>32</v>
      </c>
      <c r="B42" s="21">
        <v>1048001278</v>
      </c>
      <c r="C42" s="22" t="s">
        <v>130</v>
      </c>
      <c r="D42" s="23" t="s">
        <v>63</v>
      </c>
      <c r="E42" s="23" t="s">
        <v>205</v>
      </c>
      <c r="F42" s="23" t="s">
        <v>64</v>
      </c>
      <c r="G42" s="23" t="s">
        <v>65</v>
      </c>
      <c r="H42" s="23" t="s">
        <v>150</v>
      </c>
      <c r="I42" s="23" t="s">
        <v>206</v>
      </c>
      <c r="J42" s="23" t="s">
        <v>206</v>
      </c>
      <c r="K42" s="24">
        <v>4000000</v>
      </c>
      <c r="L42" s="24">
        <v>4000000</v>
      </c>
      <c r="M42" s="23" t="s">
        <v>114</v>
      </c>
      <c r="N42" s="19">
        <v>32</v>
      </c>
    </row>
    <row r="43" spans="1:14">
      <c r="A43" s="20">
        <v>33</v>
      </c>
      <c r="B43" s="21">
        <v>1048001278</v>
      </c>
      <c r="C43" s="22" t="s">
        <v>130</v>
      </c>
      <c r="D43" s="23" t="s">
        <v>63</v>
      </c>
      <c r="E43" s="23" t="s">
        <v>168</v>
      </c>
      <c r="F43" s="23" t="s">
        <v>64</v>
      </c>
      <c r="G43" s="23" t="s">
        <v>65</v>
      </c>
      <c r="H43" s="23" t="s">
        <v>169</v>
      </c>
      <c r="I43" s="23" t="s">
        <v>147</v>
      </c>
      <c r="J43" s="23" t="s">
        <v>147</v>
      </c>
      <c r="K43" s="24">
        <v>2000000</v>
      </c>
      <c r="L43" s="24">
        <v>2000000</v>
      </c>
      <c r="M43" s="23" t="s">
        <v>114</v>
      </c>
      <c r="N43" s="19">
        <v>33</v>
      </c>
    </row>
    <row r="44" spans="1:14">
      <c r="A44" s="20">
        <v>34</v>
      </c>
      <c r="B44" s="21">
        <v>1048001278</v>
      </c>
      <c r="C44" s="22" t="s">
        <v>130</v>
      </c>
      <c r="D44" s="23" t="s">
        <v>63</v>
      </c>
      <c r="E44" s="23" t="s">
        <v>141</v>
      </c>
      <c r="F44" s="23" t="s">
        <v>64</v>
      </c>
      <c r="G44" s="23" t="s">
        <v>65</v>
      </c>
      <c r="H44" s="23" t="s">
        <v>142</v>
      </c>
      <c r="I44" s="23" t="s">
        <v>143</v>
      </c>
      <c r="J44" s="23" t="s">
        <v>143</v>
      </c>
      <c r="K44" s="24">
        <v>1000000</v>
      </c>
      <c r="L44" s="24">
        <v>1000000</v>
      </c>
      <c r="M44" s="23" t="s">
        <v>114</v>
      </c>
      <c r="N44" s="19">
        <v>34</v>
      </c>
    </row>
    <row r="45" spans="1:14">
      <c r="A45" s="20">
        <v>35</v>
      </c>
      <c r="B45" s="21">
        <v>1048001278</v>
      </c>
      <c r="C45" s="22" t="s">
        <v>130</v>
      </c>
      <c r="D45" s="23" t="s">
        <v>63</v>
      </c>
      <c r="E45" s="23" t="s">
        <v>192</v>
      </c>
      <c r="F45" s="23" t="s">
        <v>64</v>
      </c>
      <c r="G45" s="23" t="s">
        <v>65</v>
      </c>
      <c r="H45" s="23" t="s">
        <v>142</v>
      </c>
      <c r="I45" s="23" t="s">
        <v>193</v>
      </c>
      <c r="J45" s="23" t="s">
        <v>193</v>
      </c>
      <c r="K45" s="24">
        <v>1000000</v>
      </c>
      <c r="L45" s="24">
        <v>1000000</v>
      </c>
      <c r="M45" s="23" t="s">
        <v>114</v>
      </c>
      <c r="N45" s="19">
        <v>35</v>
      </c>
    </row>
    <row r="46" spans="1:14">
      <c r="A46" s="20">
        <v>36</v>
      </c>
      <c r="B46" s="21">
        <v>1048001278</v>
      </c>
      <c r="C46" s="22" t="s">
        <v>130</v>
      </c>
      <c r="D46" s="23" t="s">
        <v>63</v>
      </c>
      <c r="E46" s="23" t="s">
        <v>177</v>
      </c>
      <c r="F46" s="23" t="s">
        <v>64</v>
      </c>
      <c r="G46" s="23" t="s">
        <v>65</v>
      </c>
      <c r="H46" s="23" t="s">
        <v>142</v>
      </c>
      <c r="I46" s="23" t="s">
        <v>178</v>
      </c>
      <c r="J46" s="23" t="s">
        <v>178</v>
      </c>
      <c r="K46" s="24">
        <v>2000000</v>
      </c>
      <c r="L46" s="24">
        <v>2000000</v>
      </c>
      <c r="M46" s="23" t="s">
        <v>114</v>
      </c>
      <c r="N46" s="19">
        <v>36</v>
      </c>
    </row>
    <row r="47" spans="1:14">
      <c r="A47" s="20">
        <v>37</v>
      </c>
      <c r="B47" s="21">
        <v>1048001278</v>
      </c>
      <c r="C47" s="22" t="s">
        <v>130</v>
      </c>
      <c r="D47" s="23" t="s">
        <v>63</v>
      </c>
      <c r="E47" s="23" t="s">
        <v>179</v>
      </c>
      <c r="F47" s="23" t="s">
        <v>64</v>
      </c>
      <c r="G47" s="23" t="s">
        <v>65</v>
      </c>
      <c r="H47" s="23" t="s">
        <v>142</v>
      </c>
      <c r="I47" s="23" t="s">
        <v>180</v>
      </c>
      <c r="J47" s="23" t="s">
        <v>180</v>
      </c>
      <c r="K47" s="24">
        <v>1000000</v>
      </c>
      <c r="L47" s="24">
        <v>1000000</v>
      </c>
      <c r="M47" s="23" t="s">
        <v>114</v>
      </c>
      <c r="N47" s="19">
        <v>37</v>
      </c>
    </row>
    <row r="48" spans="1:14">
      <c r="A48" s="20">
        <v>38</v>
      </c>
      <c r="B48" s="21">
        <v>1048001278</v>
      </c>
      <c r="C48" s="22" t="s">
        <v>130</v>
      </c>
      <c r="D48" s="23" t="s">
        <v>63</v>
      </c>
      <c r="E48" s="23" t="s">
        <v>181</v>
      </c>
      <c r="F48" s="23" t="s">
        <v>64</v>
      </c>
      <c r="G48" s="23" t="s">
        <v>65</v>
      </c>
      <c r="H48" s="23" t="s">
        <v>142</v>
      </c>
      <c r="I48" s="23" t="s">
        <v>182</v>
      </c>
      <c r="J48" s="23" t="s">
        <v>182</v>
      </c>
      <c r="K48" s="24">
        <v>1000000</v>
      </c>
      <c r="L48" s="24">
        <v>1000000</v>
      </c>
      <c r="M48" s="23" t="s">
        <v>114</v>
      </c>
      <c r="N48" s="19">
        <v>38</v>
      </c>
    </row>
    <row r="49" spans="1:14">
      <c r="A49" s="20">
        <v>39</v>
      </c>
      <c r="B49" s="21">
        <v>1048001278</v>
      </c>
      <c r="C49" s="22" t="s">
        <v>130</v>
      </c>
      <c r="D49" s="23" t="s">
        <v>63</v>
      </c>
      <c r="E49" s="23" t="s">
        <v>216</v>
      </c>
      <c r="F49" s="23" t="s">
        <v>64</v>
      </c>
      <c r="G49" s="23" t="s">
        <v>65</v>
      </c>
      <c r="H49" s="23" t="s">
        <v>142</v>
      </c>
      <c r="I49" s="23" t="s">
        <v>217</v>
      </c>
      <c r="J49" s="23" t="s">
        <v>217</v>
      </c>
      <c r="K49" s="24">
        <v>1000000</v>
      </c>
      <c r="L49" s="24">
        <v>1000000</v>
      </c>
      <c r="M49" s="23" t="s">
        <v>114</v>
      </c>
      <c r="N49" s="19">
        <v>39</v>
      </c>
    </row>
    <row r="50" spans="1:14">
      <c r="A50" s="20">
        <v>40</v>
      </c>
      <c r="B50" s="21">
        <v>1048001278</v>
      </c>
      <c r="C50" s="22" t="s">
        <v>130</v>
      </c>
      <c r="D50" s="23" t="s">
        <v>63</v>
      </c>
      <c r="E50" s="23" t="s">
        <v>204</v>
      </c>
      <c r="F50" s="23" t="s">
        <v>64</v>
      </c>
      <c r="G50" s="23" t="s">
        <v>65</v>
      </c>
      <c r="H50" s="23" t="s">
        <v>142</v>
      </c>
      <c r="I50" s="23" t="s">
        <v>133</v>
      </c>
      <c r="J50" s="23" t="s">
        <v>133</v>
      </c>
      <c r="K50" s="24">
        <v>1000000</v>
      </c>
      <c r="L50" s="24">
        <v>1000000</v>
      </c>
      <c r="M50" s="23" t="s">
        <v>114</v>
      </c>
      <c r="N50" s="19">
        <v>40</v>
      </c>
    </row>
    <row r="51" spans="1:14">
      <c r="A51" s="20">
        <v>41</v>
      </c>
      <c r="B51" s="21">
        <v>1048001278</v>
      </c>
      <c r="C51" s="22" t="s">
        <v>130</v>
      </c>
      <c r="D51" s="23" t="s">
        <v>63</v>
      </c>
      <c r="E51" s="23" t="s">
        <v>174</v>
      </c>
      <c r="F51" s="23" t="s">
        <v>64</v>
      </c>
      <c r="G51" s="23" t="s">
        <v>65</v>
      </c>
      <c r="H51" s="23" t="s">
        <v>142</v>
      </c>
      <c r="I51" s="23" t="s">
        <v>134</v>
      </c>
      <c r="J51" s="23" t="s">
        <v>134</v>
      </c>
      <c r="K51" s="24">
        <v>2000000</v>
      </c>
      <c r="L51" s="24">
        <v>2000000</v>
      </c>
      <c r="M51" s="23" t="s">
        <v>114</v>
      </c>
      <c r="N51" s="19">
        <v>41</v>
      </c>
    </row>
    <row r="52" spans="1:14">
      <c r="A52" s="20">
        <v>42</v>
      </c>
      <c r="B52" s="21">
        <v>1048001278</v>
      </c>
      <c r="C52" s="22" t="s">
        <v>130</v>
      </c>
      <c r="D52" s="23" t="s">
        <v>63</v>
      </c>
      <c r="E52" s="23" t="s">
        <v>183</v>
      </c>
      <c r="F52" s="23" t="s">
        <v>64</v>
      </c>
      <c r="G52" s="23" t="s">
        <v>65</v>
      </c>
      <c r="H52" s="23" t="s">
        <v>142</v>
      </c>
      <c r="I52" s="23" t="s">
        <v>184</v>
      </c>
      <c r="J52" s="23" t="s">
        <v>184</v>
      </c>
      <c r="K52" s="24">
        <v>1000000</v>
      </c>
      <c r="L52" s="24">
        <v>1000000</v>
      </c>
      <c r="M52" s="23" t="s">
        <v>114</v>
      </c>
      <c r="N52" s="19">
        <v>42</v>
      </c>
    </row>
    <row r="53" spans="1:14">
      <c r="A53" s="20">
        <v>43</v>
      </c>
      <c r="B53" s="21">
        <v>1048001278</v>
      </c>
      <c r="C53" s="22" t="s">
        <v>130</v>
      </c>
      <c r="D53" s="23" t="s">
        <v>63</v>
      </c>
      <c r="E53" s="23" t="s">
        <v>202</v>
      </c>
      <c r="F53" s="23" t="s">
        <v>64</v>
      </c>
      <c r="G53" s="23" t="s">
        <v>65</v>
      </c>
      <c r="H53" s="23" t="s">
        <v>142</v>
      </c>
      <c r="I53" s="23" t="s">
        <v>203</v>
      </c>
      <c r="J53" s="23" t="s">
        <v>203</v>
      </c>
      <c r="K53" s="24">
        <v>1000000</v>
      </c>
      <c r="L53" s="24">
        <v>1000000</v>
      </c>
      <c r="M53" s="23" t="s">
        <v>114</v>
      </c>
      <c r="N53" s="19">
        <v>43</v>
      </c>
    </row>
    <row r="54" spans="1:14">
      <c r="A54" s="20">
        <v>44</v>
      </c>
      <c r="B54" s="21">
        <v>1048001278</v>
      </c>
      <c r="C54" s="22" t="s">
        <v>130</v>
      </c>
      <c r="D54" s="23" t="s">
        <v>63</v>
      </c>
      <c r="E54" s="23" t="s">
        <v>152</v>
      </c>
      <c r="F54" s="23" t="s">
        <v>64</v>
      </c>
      <c r="G54" s="23" t="s">
        <v>65</v>
      </c>
      <c r="H54" s="23" t="s">
        <v>142</v>
      </c>
      <c r="I54" s="23" t="s">
        <v>153</v>
      </c>
      <c r="J54" s="23" t="s">
        <v>153</v>
      </c>
      <c r="K54" s="24">
        <v>1000000</v>
      </c>
      <c r="L54" s="24">
        <v>1000000</v>
      </c>
      <c r="M54" s="23" t="s">
        <v>114</v>
      </c>
      <c r="N54" s="19">
        <v>44</v>
      </c>
    </row>
    <row r="55" spans="1:14">
      <c r="A55" s="20">
        <v>45</v>
      </c>
      <c r="B55" s="21">
        <v>1048001278</v>
      </c>
      <c r="C55" s="22" t="s">
        <v>130</v>
      </c>
      <c r="D55" s="23" t="s">
        <v>63</v>
      </c>
      <c r="E55" s="23" t="s">
        <v>166</v>
      </c>
      <c r="F55" s="23" t="s">
        <v>64</v>
      </c>
      <c r="G55" s="23" t="s">
        <v>65</v>
      </c>
      <c r="H55" s="23" t="s">
        <v>145</v>
      </c>
      <c r="I55" s="23" t="s">
        <v>167</v>
      </c>
      <c r="J55" s="23" t="s">
        <v>167</v>
      </c>
      <c r="K55" s="24">
        <v>1000000</v>
      </c>
      <c r="L55" s="24">
        <v>1000000</v>
      </c>
      <c r="M55" s="23" t="s">
        <v>114</v>
      </c>
      <c r="N55" s="19">
        <v>45</v>
      </c>
    </row>
    <row r="56" spans="1:14">
      <c r="A56" s="20">
        <v>46</v>
      </c>
      <c r="B56" s="21">
        <v>1048001278</v>
      </c>
      <c r="C56" s="22" t="s">
        <v>130</v>
      </c>
      <c r="D56" s="23" t="s">
        <v>63</v>
      </c>
      <c r="E56" s="23" t="s">
        <v>175</v>
      </c>
      <c r="F56" s="23" t="s">
        <v>64</v>
      </c>
      <c r="G56" s="23" t="s">
        <v>65</v>
      </c>
      <c r="H56" s="23" t="s">
        <v>132</v>
      </c>
      <c r="I56" s="23" t="s">
        <v>176</v>
      </c>
      <c r="J56" s="23" t="s">
        <v>176</v>
      </c>
      <c r="K56" s="24">
        <v>1000000</v>
      </c>
      <c r="L56" s="24">
        <v>1000000</v>
      </c>
      <c r="M56" s="23" t="s">
        <v>114</v>
      </c>
      <c r="N56" s="19">
        <v>46</v>
      </c>
    </row>
    <row r="57" spans="1:14">
      <c r="A57" s="20">
        <v>47</v>
      </c>
      <c r="B57" s="21">
        <v>1048001278</v>
      </c>
      <c r="C57" s="22" t="s">
        <v>130</v>
      </c>
      <c r="D57" s="23" t="s">
        <v>63</v>
      </c>
      <c r="E57" s="23" t="s">
        <v>164</v>
      </c>
      <c r="F57" s="23" t="s">
        <v>64</v>
      </c>
      <c r="G57" s="23" t="s">
        <v>65</v>
      </c>
      <c r="H57" s="23" t="s">
        <v>132</v>
      </c>
      <c r="I57" s="23" t="s">
        <v>165</v>
      </c>
      <c r="J57" s="23" t="s">
        <v>165</v>
      </c>
      <c r="K57" s="24">
        <v>4000000</v>
      </c>
      <c r="L57" s="24">
        <v>4000000</v>
      </c>
      <c r="M57" s="23" t="s">
        <v>114</v>
      </c>
      <c r="N57" s="19">
        <v>47</v>
      </c>
    </row>
    <row r="58" spans="1:14">
      <c r="A58" s="20">
        <v>48</v>
      </c>
      <c r="B58" s="21">
        <v>1048001278</v>
      </c>
      <c r="C58" s="22" t="s">
        <v>130</v>
      </c>
      <c r="D58" s="23" t="s">
        <v>63</v>
      </c>
      <c r="E58" s="23" t="s">
        <v>212</v>
      </c>
      <c r="F58" s="23" t="s">
        <v>64</v>
      </c>
      <c r="G58" s="23" t="s">
        <v>65</v>
      </c>
      <c r="H58" s="23" t="s">
        <v>131</v>
      </c>
      <c r="I58" s="23" t="s">
        <v>213</v>
      </c>
      <c r="J58" s="23" t="s">
        <v>213</v>
      </c>
      <c r="K58" s="24">
        <v>1000000</v>
      </c>
      <c r="L58" s="24">
        <v>1000000</v>
      </c>
      <c r="M58" s="23" t="s">
        <v>114</v>
      </c>
      <c r="N58" s="19">
        <v>48</v>
      </c>
    </row>
    <row r="59" spans="1:14">
      <c r="A59" s="20">
        <v>49</v>
      </c>
      <c r="B59" s="21">
        <v>1048001278</v>
      </c>
      <c r="C59" s="22" t="s">
        <v>130</v>
      </c>
      <c r="D59" s="23" t="s">
        <v>63</v>
      </c>
      <c r="E59" s="23" t="s">
        <v>161</v>
      </c>
      <c r="F59" s="23" t="s">
        <v>64</v>
      </c>
      <c r="G59" s="23" t="s">
        <v>65</v>
      </c>
      <c r="H59" s="23" t="s">
        <v>162</v>
      </c>
      <c r="I59" s="23" t="s">
        <v>163</v>
      </c>
      <c r="J59" s="23" t="s">
        <v>163</v>
      </c>
      <c r="K59" s="24">
        <v>1000000</v>
      </c>
      <c r="L59" s="24">
        <v>1000000</v>
      </c>
      <c r="M59" s="23" t="s">
        <v>114</v>
      </c>
      <c r="N59" s="19">
        <v>49</v>
      </c>
    </row>
    <row r="60" spans="1:14">
      <c r="A60" s="20">
        <v>50</v>
      </c>
      <c r="B60" s="21">
        <v>1048001278</v>
      </c>
      <c r="C60" s="22" t="s">
        <v>130</v>
      </c>
      <c r="D60" s="23" t="s">
        <v>63</v>
      </c>
      <c r="E60" s="23" t="s">
        <v>207</v>
      </c>
      <c r="F60" s="23" t="s">
        <v>64</v>
      </c>
      <c r="G60" s="23" t="s">
        <v>65</v>
      </c>
      <c r="H60" s="23" t="s">
        <v>208</v>
      </c>
      <c r="I60" s="23" t="s">
        <v>209</v>
      </c>
      <c r="J60" s="23" t="s">
        <v>209</v>
      </c>
      <c r="K60" s="24">
        <v>1000000</v>
      </c>
      <c r="L60" s="24">
        <v>1000000</v>
      </c>
      <c r="M60" s="23" t="s">
        <v>114</v>
      </c>
      <c r="N60" s="19">
        <v>50</v>
      </c>
    </row>
    <row r="61" spans="1:14">
      <c r="A61" s="20">
        <v>51</v>
      </c>
      <c r="B61" s="21">
        <v>1048001278</v>
      </c>
      <c r="C61" s="22" t="s">
        <v>130</v>
      </c>
      <c r="D61" s="23" t="s">
        <v>63</v>
      </c>
      <c r="E61" s="23" t="s">
        <v>190</v>
      </c>
      <c r="F61" s="23" t="s">
        <v>64</v>
      </c>
      <c r="G61" s="23" t="s">
        <v>65</v>
      </c>
      <c r="H61" s="23" t="s">
        <v>147</v>
      </c>
      <c r="I61" s="23" t="s">
        <v>191</v>
      </c>
      <c r="J61" s="23" t="s">
        <v>191</v>
      </c>
      <c r="K61" s="24">
        <v>4000000</v>
      </c>
      <c r="L61" s="24">
        <v>4000000</v>
      </c>
      <c r="M61" s="23" t="s">
        <v>114</v>
      </c>
      <c r="N61" s="19">
        <v>51</v>
      </c>
    </row>
    <row r="62" spans="1:14">
      <c r="A62" s="20">
        <v>52</v>
      </c>
      <c r="B62" s="21">
        <v>1048001278</v>
      </c>
      <c r="C62" s="22" t="s">
        <v>130</v>
      </c>
      <c r="D62" s="23" t="s">
        <v>63</v>
      </c>
      <c r="E62" s="23" t="s">
        <v>146</v>
      </c>
      <c r="F62" s="23" t="s">
        <v>64</v>
      </c>
      <c r="G62" s="23" t="s">
        <v>65</v>
      </c>
      <c r="H62" s="23" t="s">
        <v>147</v>
      </c>
      <c r="I62" s="23" t="s">
        <v>148</v>
      </c>
      <c r="J62" s="23" t="s">
        <v>148</v>
      </c>
      <c r="K62" s="24">
        <v>2000000</v>
      </c>
      <c r="L62" s="24">
        <v>2000000</v>
      </c>
      <c r="M62" s="23" t="s">
        <v>114</v>
      </c>
      <c r="N62" s="19">
        <v>52</v>
      </c>
    </row>
    <row r="63" spans="1:14">
      <c r="A63" s="20">
        <v>53</v>
      </c>
      <c r="B63" s="21">
        <v>1048001278</v>
      </c>
      <c r="C63" s="22" t="s">
        <v>130</v>
      </c>
      <c r="D63" s="23" t="s">
        <v>63</v>
      </c>
      <c r="E63" s="23" t="s">
        <v>292</v>
      </c>
      <c r="F63" s="23" t="s">
        <v>64</v>
      </c>
      <c r="G63" s="23" t="s">
        <v>65</v>
      </c>
      <c r="H63" s="23" t="s">
        <v>147</v>
      </c>
      <c r="I63" s="23" t="s">
        <v>293</v>
      </c>
      <c r="J63" s="23" t="s">
        <v>293</v>
      </c>
      <c r="K63" s="24">
        <v>1000000</v>
      </c>
      <c r="L63" s="24">
        <v>1000000</v>
      </c>
      <c r="M63" s="23" t="s">
        <v>114</v>
      </c>
      <c r="N63" s="19">
        <v>53</v>
      </c>
    </row>
    <row r="64" spans="1:14">
      <c r="A64" s="20">
        <v>54</v>
      </c>
      <c r="B64" s="21">
        <v>1048001278</v>
      </c>
      <c r="C64" s="22" t="s">
        <v>130</v>
      </c>
      <c r="D64" s="23" t="s">
        <v>63</v>
      </c>
      <c r="E64" s="23" t="s">
        <v>294</v>
      </c>
      <c r="F64" s="23" t="s">
        <v>64</v>
      </c>
      <c r="G64" s="23" t="s">
        <v>65</v>
      </c>
      <c r="H64" s="23" t="s">
        <v>147</v>
      </c>
      <c r="I64" s="23" t="s">
        <v>295</v>
      </c>
      <c r="J64" s="23" t="s">
        <v>295</v>
      </c>
      <c r="K64" s="24">
        <v>1000000</v>
      </c>
      <c r="L64" s="24">
        <v>1000000</v>
      </c>
      <c r="M64" s="23" t="s">
        <v>114</v>
      </c>
      <c r="N64" s="19">
        <v>54</v>
      </c>
    </row>
    <row r="65" spans="1:14">
      <c r="A65" s="20">
        <v>55</v>
      </c>
      <c r="B65" s="21">
        <v>1048001278</v>
      </c>
      <c r="C65" s="22" t="s">
        <v>130</v>
      </c>
      <c r="D65" s="23" t="s">
        <v>63</v>
      </c>
      <c r="E65" s="23" t="s">
        <v>296</v>
      </c>
      <c r="F65" s="23" t="s">
        <v>64</v>
      </c>
      <c r="G65" s="23" t="s">
        <v>65</v>
      </c>
      <c r="H65" s="23" t="s">
        <v>147</v>
      </c>
      <c r="I65" s="23" t="s">
        <v>297</v>
      </c>
      <c r="J65" s="23" t="s">
        <v>297</v>
      </c>
      <c r="K65" s="24">
        <v>2000000</v>
      </c>
      <c r="L65" s="24">
        <v>2000000</v>
      </c>
      <c r="M65" s="23" t="s">
        <v>114</v>
      </c>
      <c r="N65" s="19">
        <v>55</v>
      </c>
    </row>
    <row r="66" spans="1:14">
      <c r="A66" s="20">
        <v>56</v>
      </c>
      <c r="B66" s="21">
        <v>1048001278</v>
      </c>
      <c r="C66" s="22" t="s">
        <v>130</v>
      </c>
      <c r="D66" s="23" t="s">
        <v>63</v>
      </c>
      <c r="E66" s="23" t="s">
        <v>298</v>
      </c>
      <c r="F66" s="23" t="s">
        <v>64</v>
      </c>
      <c r="G66" s="23" t="s">
        <v>65</v>
      </c>
      <c r="H66" s="23" t="s">
        <v>147</v>
      </c>
      <c r="I66" s="23" t="s">
        <v>297</v>
      </c>
      <c r="J66" s="23" t="s">
        <v>297</v>
      </c>
      <c r="K66" s="24">
        <v>1000000</v>
      </c>
      <c r="L66" s="24">
        <v>1000000</v>
      </c>
      <c r="M66" s="23" t="s">
        <v>114</v>
      </c>
      <c r="N66" s="19">
        <v>56</v>
      </c>
    </row>
    <row r="67" spans="1:14">
      <c r="A67" s="20">
        <v>57</v>
      </c>
      <c r="B67" s="21">
        <v>1048001278</v>
      </c>
      <c r="C67" s="22" t="s">
        <v>130</v>
      </c>
      <c r="D67" s="23" t="s">
        <v>63</v>
      </c>
      <c r="E67" s="23" t="s">
        <v>299</v>
      </c>
      <c r="F67" s="23" t="s">
        <v>64</v>
      </c>
      <c r="G67" s="23" t="s">
        <v>65</v>
      </c>
      <c r="H67" s="23" t="s">
        <v>147</v>
      </c>
      <c r="I67" s="23" t="s">
        <v>300</v>
      </c>
      <c r="J67" s="23" t="s">
        <v>300</v>
      </c>
      <c r="K67" s="24">
        <v>1000000</v>
      </c>
      <c r="L67" s="24">
        <v>1000000</v>
      </c>
      <c r="M67" s="23" t="s">
        <v>114</v>
      </c>
      <c r="N67" s="19">
        <v>57</v>
      </c>
    </row>
    <row r="68" spans="1:14">
      <c r="A68" s="20">
        <v>58</v>
      </c>
      <c r="B68" s="21">
        <v>1048001278</v>
      </c>
      <c r="C68" s="22" t="s">
        <v>130</v>
      </c>
      <c r="D68" s="23" t="s">
        <v>63</v>
      </c>
      <c r="E68" s="23" t="s">
        <v>301</v>
      </c>
      <c r="F68" s="23" t="s">
        <v>64</v>
      </c>
      <c r="G68" s="23" t="s">
        <v>65</v>
      </c>
      <c r="H68" s="23" t="s">
        <v>302</v>
      </c>
      <c r="I68" s="23" t="s">
        <v>303</v>
      </c>
      <c r="J68" s="23" t="s">
        <v>303</v>
      </c>
      <c r="K68" s="24">
        <v>1000000</v>
      </c>
      <c r="L68" s="24">
        <v>1000000</v>
      </c>
      <c r="M68" s="23" t="s">
        <v>114</v>
      </c>
      <c r="N68" s="19">
        <v>58</v>
      </c>
    </row>
    <row r="69" spans="1:14">
      <c r="A69" s="20">
        <v>59</v>
      </c>
      <c r="B69" s="21">
        <v>1048001278</v>
      </c>
      <c r="C69" s="22" t="s">
        <v>130</v>
      </c>
      <c r="D69" s="23" t="s">
        <v>63</v>
      </c>
      <c r="E69" s="23" t="s">
        <v>304</v>
      </c>
      <c r="F69" s="23" t="s">
        <v>64</v>
      </c>
      <c r="G69" s="23" t="s">
        <v>65</v>
      </c>
      <c r="H69" s="23" t="s">
        <v>143</v>
      </c>
      <c r="I69" s="23" t="s">
        <v>305</v>
      </c>
      <c r="J69" s="23" t="s">
        <v>305</v>
      </c>
      <c r="K69" s="24">
        <v>1000000</v>
      </c>
      <c r="L69" s="24">
        <v>1000000</v>
      </c>
      <c r="M69" s="23" t="s">
        <v>114</v>
      </c>
      <c r="N69" s="19">
        <v>59</v>
      </c>
    </row>
    <row r="70" spans="1:14">
      <c r="A70" s="20">
        <v>60</v>
      </c>
      <c r="B70" s="21">
        <v>1048001278</v>
      </c>
      <c r="C70" s="22" t="s">
        <v>130</v>
      </c>
      <c r="D70" s="23" t="s">
        <v>63</v>
      </c>
      <c r="E70" s="23" t="s">
        <v>306</v>
      </c>
      <c r="F70" s="23" t="s">
        <v>64</v>
      </c>
      <c r="G70" s="23" t="s">
        <v>65</v>
      </c>
      <c r="H70" s="23" t="s">
        <v>143</v>
      </c>
      <c r="I70" s="23" t="s">
        <v>307</v>
      </c>
      <c r="J70" s="23" t="s">
        <v>307</v>
      </c>
      <c r="K70" s="24">
        <v>1000000</v>
      </c>
      <c r="L70" s="24">
        <v>1000000</v>
      </c>
      <c r="M70" s="23" t="s">
        <v>114</v>
      </c>
      <c r="N70" s="19">
        <v>60</v>
      </c>
    </row>
    <row r="71" spans="1:14">
      <c r="A71" s="20">
        <v>61</v>
      </c>
      <c r="B71" s="21">
        <v>1048001278</v>
      </c>
      <c r="C71" s="22" t="s">
        <v>130</v>
      </c>
      <c r="D71" s="23" t="s">
        <v>63</v>
      </c>
      <c r="E71" s="23" t="s">
        <v>308</v>
      </c>
      <c r="F71" s="23" t="s">
        <v>64</v>
      </c>
      <c r="G71" s="23" t="s">
        <v>65</v>
      </c>
      <c r="H71" s="23" t="s">
        <v>143</v>
      </c>
      <c r="I71" s="23" t="s">
        <v>309</v>
      </c>
      <c r="J71" s="23" t="s">
        <v>309</v>
      </c>
      <c r="K71" s="24">
        <v>1000000</v>
      </c>
      <c r="L71" s="24">
        <v>1000000</v>
      </c>
      <c r="M71" s="23" t="s">
        <v>114</v>
      </c>
      <c r="N71" s="19">
        <v>61</v>
      </c>
    </row>
    <row r="72" spans="1:14">
      <c r="A72" s="20">
        <v>62</v>
      </c>
      <c r="B72" s="21">
        <v>1048001278</v>
      </c>
      <c r="C72" s="22" t="s">
        <v>130</v>
      </c>
      <c r="D72" s="23" t="s">
        <v>63</v>
      </c>
      <c r="E72" s="23" t="s">
        <v>310</v>
      </c>
      <c r="F72" s="23" t="s">
        <v>64</v>
      </c>
      <c r="G72" s="23" t="s">
        <v>65</v>
      </c>
      <c r="H72" s="23" t="s">
        <v>143</v>
      </c>
      <c r="I72" s="23" t="s">
        <v>311</v>
      </c>
      <c r="J72" s="23" t="s">
        <v>311</v>
      </c>
      <c r="K72" s="24">
        <v>1000000</v>
      </c>
      <c r="L72" s="24">
        <v>1000000</v>
      </c>
      <c r="M72" s="23" t="s">
        <v>114</v>
      </c>
      <c r="N72" s="19">
        <v>62</v>
      </c>
    </row>
    <row r="73" spans="1:14">
      <c r="A73" s="20">
        <v>63</v>
      </c>
      <c r="B73" s="21">
        <v>1048001278</v>
      </c>
      <c r="C73" s="22" t="s">
        <v>130</v>
      </c>
      <c r="D73" s="23" t="s">
        <v>63</v>
      </c>
      <c r="E73" s="23" t="s">
        <v>312</v>
      </c>
      <c r="F73" s="23" t="s">
        <v>64</v>
      </c>
      <c r="G73" s="23" t="s">
        <v>65</v>
      </c>
      <c r="H73" s="23" t="s">
        <v>143</v>
      </c>
      <c r="I73" s="23" t="s">
        <v>313</v>
      </c>
      <c r="J73" s="23" t="s">
        <v>313</v>
      </c>
      <c r="K73" s="24">
        <v>1000000</v>
      </c>
      <c r="L73" s="24">
        <v>1000000</v>
      </c>
      <c r="M73" s="23" t="s">
        <v>114</v>
      </c>
      <c r="N73" s="19">
        <v>63</v>
      </c>
    </row>
    <row r="74" spans="1:14">
      <c r="A74" s="20">
        <v>64</v>
      </c>
      <c r="B74" s="21">
        <v>1048001278</v>
      </c>
      <c r="C74" s="22" t="s">
        <v>130</v>
      </c>
      <c r="D74" s="23" t="s">
        <v>63</v>
      </c>
      <c r="E74" s="23" t="s">
        <v>314</v>
      </c>
      <c r="F74" s="23" t="s">
        <v>64</v>
      </c>
      <c r="G74" s="23" t="s">
        <v>65</v>
      </c>
      <c r="H74" s="23" t="s">
        <v>143</v>
      </c>
      <c r="I74" s="23" t="s">
        <v>315</v>
      </c>
      <c r="J74" s="23" t="s">
        <v>315</v>
      </c>
      <c r="K74" s="24">
        <v>1000000</v>
      </c>
      <c r="L74" s="24">
        <v>1000000</v>
      </c>
      <c r="M74" s="23" t="s">
        <v>114</v>
      </c>
      <c r="N74" s="19">
        <v>64</v>
      </c>
    </row>
    <row r="75" spans="1:14">
      <c r="A75" s="20">
        <v>65</v>
      </c>
      <c r="B75" s="21">
        <v>1048001278</v>
      </c>
      <c r="C75" s="22" t="s">
        <v>130</v>
      </c>
      <c r="D75" s="23" t="s">
        <v>63</v>
      </c>
      <c r="E75" s="23" t="s">
        <v>316</v>
      </c>
      <c r="F75" s="23" t="s">
        <v>64</v>
      </c>
      <c r="G75" s="23" t="s">
        <v>65</v>
      </c>
      <c r="H75" s="23" t="s">
        <v>143</v>
      </c>
      <c r="I75" s="23" t="s">
        <v>317</v>
      </c>
      <c r="J75" s="23" t="s">
        <v>317</v>
      </c>
      <c r="K75" s="24">
        <v>1000000</v>
      </c>
      <c r="L75" s="24">
        <v>1000000</v>
      </c>
      <c r="M75" s="23" t="s">
        <v>114</v>
      </c>
      <c r="N75" s="19">
        <v>65</v>
      </c>
    </row>
    <row r="76" spans="1:14">
      <c r="A76" s="20">
        <v>66</v>
      </c>
      <c r="B76" s="21">
        <v>1048001278</v>
      </c>
      <c r="C76" s="22" t="s">
        <v>130</v>
      </c>
      <c r="D76" s="23" t="s">
        <v>63</v>
      </c>
      <c r="E76" s="23" t="s">
        <v>318</v>
      </c>
      <c r="F76" s="23" t="s">
        <v>64</v>
      </c>
      <c r="G76" s="23" t="s">
        <v>65</v>
      </c>
      <c r="H76" s="23" t="s">
        <v>143</v>
      </c>
      <c r="I76" s="23" t="s">
        <v>319</v>
      </c>
      <c r="J76" s="23" t="s">
        <v>319</v>
      </c>
      <c r="K76" s="24">
        <v>1000000</v>
      </c>
      <c r="L76" s="24">
        <v>1000000</v>
      </c>
      <c r="M76" s="23" t="s">
        <v>114</v>
      </c>
      <c r="N76" s="19">
        <v>66</v>
      </c>
    </row>
    <row r="77" spans="1:14">
      <c r="A77" s="20">
        <v>67</v>
      </c>
      <c r="B77" s="21">
        <v>1048001278</v>
      </c>
      <c r="C77" s="22" t="s">
        <v>130</v>
      </c>
      <c r="D77" s="23" t="s">
        <v>63</v>
      </c>
      <c r="E77" s="23" t="s">
        <v>320</v>
      </c>
      <c r="F77" s="23" t="s">
        <v>64</v>
      </c>
      <c r="G77" s="23" t="s">
        <v>65</v>
      </c>
      <c r="H77" s="23" t="s">
        <v>143</v>
      </c>
      <c r="I77" s="23" t="s">
        <v>321</v>
      </c>
      <c r="J77" s="23" t="s">
        <v>321</v>
      </c>
      <c r="K77" s="24">
        <v>2000000</v>
      </c>
      <c r="L77" s="24">
        <v>2000000</v>
      </c>
      <c r="M77" s="23" t="s">
        <v>114</v>
      </c>
      <c r="N77" s="19">
        <v>67</v>
      </c>
    </row>
    <row r="78" spans="1:14">
      <c r="A78" s="20">
        <v>68</v>
      </c>
      <c r="B78" s="21">
        <v>1048001278</v>
      </c>
      <c r="C78" s="22" t="s">
        <v>130</v>
      </c>
      <c r="D78" s="23" t="s">
        <v>63</v>
      </c>
      <c r="E78" s="23" t="s">
        <v>322</v>
      </c>
      <c r="F78" s="23" t="s">
        <v>64</v>
      </c>
      <c r="G78" s="23" t="s">
        <v>65</v>
      </c>
      <c r="H78" s="23" t="s">
        <v>193</v>
      </c>
      <c r="I78" s="23" t="s">
        <v>323</v>
      </c>
      <c r="J78" s="23" t="s">
        <v>324</v>
      </c>
      <c r="K78" s="24">
        <v>1000000</v>
      </c>
      <c r="L78" s="24">
        <v>1000000</v>
      </c>
      <c r="M78" s="23" t="s">
        <v>114</v>
      </c>
      <c r="N78" s="19">
        <v>68</v>
      </c>
    </row>
    <row r="79" spans="1:14">
      <c r="A79" s="20">
        <v>69</v>
      </c>
      <c r="B79" s="21">
        <v>1048001278</v>
      </c>
      <c r="C79" s="22" t="s">
        <v>130</v>
      </c>
      <c r="D79" s="23" t="s">
        <v>63</v>
      </c>
      <c r="E79" s="23" t="s">
        <v>325</v>
      </c>
      <c r="F79" s="23" t="s">
        <v>64</v>
      </c>
      <c r="G79" s="23" t="s">
        <v>65</v>
      </c>
      <c r="H79" s="23" t="s">
        <v>178</v>
      </c>
      <c r="I79" s="23" t="s">
        <v>326</v>
      </c>
      <c r="J79" s="23" t="s">
        <v>326</v>
      </c>
      <c r="K79" s="24">
        <v>1000000</v>
      </c>
      <c r="L79" s="24">
        <v>1000000</v>
      </c>
      <c r="M79" s="23" t="s">
        <v>114</v>
      </c>
      <c r="N79" s="19">
        <v>69</v>
      </c>
    </row>
    <row r="80" spans="1:14">
      <c r="A80" s="20">
        <v>70</v>
      </c>
      <c r="B80" s="21">
        <v>1048001278</v>
      </c>
      <c r="C80" s="22" t="s">
        <v>130</v>
      </c>
      <c r="D80" s="23" t="s">
        <v>63</v>
      </c>
      <c r="E80" s="23" t="s">
        <v>327</v>
      </c>
      <c r="F80" s="23" t="s">
        <v>64</v>
      </c>
      <c r="G80" s="23" t="s">
        <v>65</v>
      </c>
      <c r="H80" s="23" t="s">
        <v>180</v>
      </c>
      <c r="I80" s="23" t="s">
        <v>328</v>
      </c>
      <c r="J80" s="23" t="s">
        <v>328</v>
      </c>
      <c r="K80" s="24">
        <v>1000000</v>
      </c>
      <c r="L80" s="24">
        <v>1000000</v>
      </c>
      <c r="M80" s="23" t="s">
        <v>114</v>
      </c>
      <c r="N80" s="19">
        <v>70</v>
      </c>
    </row>
    <row r="81" spans="1:14">
      <c r="A81" s="20">
        <v>71</v>
      </c>
      <c r="B81" s="21">
        <v>1048001278</v>
      </c>
      <c r="C81" s="22" t="s">
        <v>130</v>
      </c>
      <c r="D81" s="23" t="s">
        <v>63</v>
      </c>
      <c r="E81" s="23" t="s">
        <v>329</v>
      </c>
      <c r="F81" s="23" t="s">
        <v>64</v>
      </c>
      <c r="G81" s="23" t="s">
        <v>65</v>
      </c>
      <c r="H81" s="23" t="s">
        <v>180</v>
      </c>
      <c r="I81" s="23" t="s">
        <v>330</v>
      </c>
      <c r="J81" s="23" t="s">
        <v>330</v>
      </c>
      <c r="K81" s="24">
        <v>1000000</v>
      </c>
      <c r="L81" s="24">
        <v>1000000</v>
      </c>
      <c r="M81" s="23" t="s">
        <v>114</v>
      </c>
      <c r="N81" s="19">
        <v>71</v>
      </c>
    </row>
    <row r="82" spans="1:14">
      <c r="A82" s="20">
        <v>72</v>
      </c>
      <c r="B82" s="21">
        <v>1048001278</v>
      </c>
      <c r="C82" s="22" t="s">
        <v>130</v>
      </c>
      <c r="D82" s="23" t="s">
        <v>63</v>
      </c>
      <c r="E82" s="23" t="s">
        <v>331</v>
      </c>
      <c r="F82" s="23" t="s">
        <v>64</v>
      </c>
      <c r="G82" s="23" t="s">
        <v>65</v>
      </c>
      <c r="H82" s="23" t="s">
        <v>203</v>
      </c>
      <c r="I82" s="23" t="s">
        <v>332</v>
      </c>
      <c r="J82" s="23" t="s">
        <v>332</v>
      </c>
      <c r="K82" s="24">
        <v>2000000</v>
      </c>
      <c r="L82" s="24">
        <v>2000000</v>
      </c>
      <c r="M82" s="23" t="s">
        <v>114</v>
      </c>
      <c r="N82" s="19">
        <v>72</v>
      </c>
    </row>
    <row r="83" spans="1:14">
      <c r="A83" s="20">
        <v>73</v>
      </c>
      <c r="B83" s="21">
        <v>1048001278</v>
      </c>
      <c r="C83" s="22" t="s">
        <v>130</v>
      </c>
      <c r="D83" s="23" t="s">
        <v>63</v>
      </c>
      <c r="E83" s="23" t="s">
        <v>333</v>
      </c>
      <c r="F83" s="23" t="s">
        <v>64</v>
      </c>
      <c r="G83" s="23" t="s">
        <v>65</v>
      </c>
      <c r="H83" s="23" t="s">
        <v>133</v>
      </c>
      <c r="I83" s="23" t="s">
        <v>332</v>
      </c>
      <c r="J83" s="23" t="s">
        <v>332</v>
      </c>
      <c r="K83" s="24">
        <v>1000000</v>
      </c>
      <c r="L83" s="24">
        <v>1000000</v>
      </c>
      <c r="M83" s="23" t="s">
        <v>114</v>
      </c>
      <c r="N83" s="19">
        <v>73</v>
      </c>
    </row>
    <row r="84" spans="1:14">
      <c r="A84" s="20">
        <v>74</v>
      </c>
      <c r="B84" s="21">
        <v>1048001278</v>
      </c>
      <c r="C84" s="22" t="s">
        <v>130</v>
      </c>
      <c r="D84" s="23" t="s">
        <v>63</v>
      </c>
      <c r="E84" s="23" t="s">
        <v>334</v>
      </c>
      <c r="F84" s="23" t="s">
        <v>64</v>
      </c>
      <c r="G84" s="23" t="s">
        <v>65</v>
      </c>
      <c r="H84" s="23" t="s">
        <v>184</v>
      </c>
      <c r="I84" s="23" t="s">
        <v>335</v>
      </c>
      <c r="J84" s="23" t="s">
        <v>336</v>
      </c>
      <c r="K84" s="24">
        <v>1000000</v>
      </c>
      <c r="L84" s="24">
        <v>1000000</v>
      </c>
      <c r="M84" s="23" t="s">
        <v>114</v>
      </c>
      <c r="N84" s="19">
        <v>74</v>
      </c>
    </row>
    <row r="85" spans="1:14">
      <c r="A85" s="20">
        <v>75</v>
      </c>
      <c r="B85" s="21">
        <v>1048001278</v>
      </c>
      <c r="C85" s="22" t="s">
        <v>130</v>
      </c>
      <c r="D85" s="23" t="s">
        <v>63</v>
      </c>
      <c r="E85" s="23" t="s">
        <v>337</v>
      </c>
      <c r="F85" s="23" t="s">
        <v>64</v>
      </c>
      <c r="G85" s="23" t="s">
        <v>65</v>
      </c>
      <c r="H85" s="23" t="s">
        <v>134</v>
      </c>
      <c r="I85" s="23" t="s">
        <v>338</v>
      </c>
      <c r="J85" s="23" t="s">
        <v>336</v>
      </c>
      <c r="K85" s="24">
        <v>1000000</v>
      </c>
      <c r="L85" s="24">
        <v>1000000</v>
      </c>
      <c r="M85" s="23" t="s">
        <v>114</v>
      </c>
      <c r="N85" s="19">
        <v>75</v>
      </c>
    </row>
    <row r="86" spans="1:14">
      <c r="A86" s="20">
        <v>76</v>
      </c>
      <c r="B86" s="21">
        <v>1048001278</v>
      </c>
      <c r="C86" s="22" t="s">
        <v>130</v>
      </c>
      <c r="D86" s="23" t="s">
        <v>63</v>
      </c>
      <c r="E86" s="23" t="s">
        <v>339</v>
      </c>
      <c r="F86" s="23" t="s">
        <v>64</v>
      </c>
      <c r="G86" s="23" t="s">
        <v>65</v>
      </c>
      <c r="H86" s="23" t="s">
        <v>203</v>
      </c>
      <c r="I86" s="23" t="s">
        <v>336</v>
      </c>
      <c r="J86" s="23" t="s">
        <v>336</v>
      </c>
      <c r="K86" s="24">
        <v>2000000</v>
      </c>
      <c r="L86" s="24">
        <v>2000000</v>
      </c>
      <c r="M86" s="23" t="s">
        <v>114</v>
      </c>
      <c r="N86" s="19">
        <v>76</v>
      </c>
    </row>
    <row r="87" spans="1:14">
      <c r="A87" s="20">
        <v>77</v>
      </c>
      <c r="B87" s="21">
        <v>1048001278</v>
      </c>
      <c r="C87" s="22" t="s">
        <v>130</v>
      </c>
      <c r="D87" s="23" t="s">
        <v>63</v>
      </c>
      <c r="E87" s="23" t="s">
        <v>340</v>
      </c>
      <c r="F87" s="23" t="s">
        <v>64</v>
      </c>
      <c r="G87" s="23" t="s">
        <v>65</v>
      </c>
      <c r="H87" s="23" t="s">
        <v>203</v>
      </c>
      <c r="I87" s="23" t="s">
        <v>341</v>
      </c>
      <c r="J87" s="23" t="s">
        <v>341</v>
      </c>
      <c r="K87" s="24">
        <v>2000000</v>
      </c>
      <c r="L87" s="24">
        <v>2000000</v>
      </c>
      <c r="M87" s="23" t="s">
        <v>114</v>
      </c>
      <c r="N87" s="19">
        <v>77</v>
      </c>
    </row>
    <row r="88" spans="1:14">
      <c r="A88" s="20">
        <v>78</v>
      </c>
      <c r="B88" s="21">
        <v>1048001278</v>
      </c>
      <c r="C88" s="22" t="s">
        <v>130</v>
      </c>
      <c r="D88" s="23" t="s">
        <v>63</v>
      </c>
      <c r="E88" s="23" t="s">
        <v>342</v>
      </c>
      <c r="F88" s="23" t="s">
        <v>64</v>
      </c>
      <c r="G88" s="23" t="s">
        <v>65</v>
      </c>
      <c r="H88" s="23" t="s">
        <v>153</v>
      </c>
      <c r="I88" s="23" t="s">
        <v>343</v>
      </c>
      <c r="J88" s="23" t="s">
        <v>343</v>
      </c>
      <c r="K88" s="24">
        <v>2000000</v>
      </c>
      <c r="L88" s="24">
        <v>2000000</v>
      </c>
      <c r="M88" s="23" t="s">
        <v>114</v>
      </c>
      <c r="N88" s="19">
        <v>78</v>
      </c>
    </row>
    <row r="89" spans="1:14">
      <c r="A89" s="20">
        <v>79</v>
      </c>
      <c r="B89" s="21">
        <v>1048001278</v>
      </c>
      <c r="C89" s="22" t="s">
        <v>130</v>
      </c>
      <c r="D89" s="23" t="s">
        <v>63</v>
      </c>
      <c r="E89" s="23" t="s">
        <v>344</v>
      </c>
      <c r="F89" s="23" t="s">
        <v>64</v>
      </c>
      <c r="G89" s="23" t="s">
        <v>65</v>
      </c>
      <c r="H89" s="23" t="s">
        <v>191</v>
      </c>
      <c r="I89" s="23" t="s">
        <v>345</v>
      </c>
      <c r="J89" s="23" t="s">
        <v>345</v>
      </c>
      <c r="K89" s="24">
        <v>2000000</v>
      </c>
      <c r="L89" s="24">
        <v>2000000</v>
      </c>
      <c r="M89" s="23" t="s">
        <v>114</v>
      </c>
      <c r="N89" s="19">
        <v>79</v>
      </c>
    </row>
    <row r="90" spans="1:14">
      <c r="A90" s="20">
        <v>80</v>
      </c>
      <c r="B90" s="21">
        <v>1048001278</v>
      </c>
      <c r="C90" s="22" t="s">
        <v>130</v>
      </c>
      <c r="D90" s="23" t="s">
        <v>63</v>
      </c>
      <c r="E90" s="23" t="s">
        <v>346</v>
      </c>
      <c r="F90" s="23" t="s">
        <v>64</v>
      </c>
      <c r="G90" s="23" t="s">
        <v>65</v>
      </c>
      <c r="H90" s="23" t="s">
        <v>153</v>
      </c>
      <c r="I90" s="23" t="s">
        <v>347</v>
      </c>
      <c r="J90" s="23" t="s">
        <v>345</v>
      </c>
      <c r="K90" s="24">
        <v>2000000</v>
      </c>
      <c r="L90" s="24">
        <v>2000000</v>
      </c>
      <c r="M90" s="23" t="s">
        <v>114</v>
      </c>
      <c r="N90" s="19">
        <v>80</v>
      </c>
    </row>
    <row r="91" spans="1:14">
      <c r="A91" s="20">
        <v>81</v>
      </c>
      <c r="B91" s="21">
        <v>1048001278</v>
      </c>
      <c r="C91" s="22" t="s">
        <v>130</v>
      </c>
      <c r="D91" s="23" t="s">
        <v>63</v>
      </c>
      <c r="E91" s="23" t="s">
        <v>348</v>
      </c>
      <c r="F91" s="23" t="s">
        <v>64</v>
      </c>
      <c r="G91" s="23" t="s">
        <v>65</v>
      </c>
      <c r="H91" s="23" t="s">
        <v>191</v>
      </c>
      <c r="I91" s="23" t="s">
        <v>349</v>
      </c>
      <c r="J91" s="23" t="s">
        <v>349</v>
      </c>
      <c r="K91" s="24">
        <v>2000000</v>
      </c>
      <c r="L91" s="24">
        <v>2000000</v>
      </c>
      <c r="M91" s="23" t="s">
        <v>114</v>
      </c>
      <c r="N91" s="19">
        <v>81</v>
      </c>
    </row>
    <row r="92" spans="1:14">
      <c r="A92" s="20">
        <v>82</v>
      </c>
      <c r="B92" s="21">
        <v>1048001278</v>
      </c>
      <c r="C92" s="22" t="s">
        <v>130</v>
      </c>
      <c r="D92" s="23" t="s">
        <v>63</v>
      </c>
      <c r="E92" s="23" t="s">
        <v>350</v>
      </c>
      <c r="F92" s="23" t="s">
        <v>64</v>
      </c>
      <c r="G92" s="23" t="s">
        <v>65</v>
      </c>
      <c r="H92" s="23" t="s">
        <v>191</v>
      </c>
      <c r="I92" s="23" t="s">
        <v>351</v>
      </c>
      <c r="J92" s="23" t="s">
        <v>351</v>
      </c>
      <c r="K92" s="24">
        <v>2000000</v>
      </c>
      <c r="L92" s="24">
        <v>2000000</v>
      </c>
      <c r="M92" s="23" t="s">
        <v>114</v>
      </c>
      <c r="N92" s="19">
        <v>82</v>
      </c>
    </row>
    <row r="93" spans="1:14">
      <c r="A93" s="20">
        <v>83</v>
      </c>
      <c r="B93" s="21">
        <v>1048001278</v>
      </c>
      <c r="C93" s="22" t="s">
        <v>130</v>
      </c>
      <c r="D93" s="23" t="s">
        <v>63</v>
      </c>
      <c r="E93" s="23" t="s">
        <v>352</v>
      </c>
      <c r="F93" s="23" t="s">
        <v>64</v>
      </c>
      <c r="G93" s="23" t="s">
        <v>65</v>
      </c>
      <c r="H93" s="23" t="s">
        <v>191</v>
      </c>
      <c r="I93" s="23" t="s">
        <v>353</v>
      </c>
      <c r="J93" s="23" t="s">
        <v>353</v>
      </c>
      <c r="K93" s="24">
        <v>2000000</v>
      </c>
      <c r="L93" s="24">
        <v>2000000</v>
      </c>
      <c r="M93" s="23" t="s">
        <v>114</v>
      </c>
      <c r="N93" s="19">
        <v>83</v>
      </c>
    </row>
    <row r="94" spans="1:14">
      <c r="A94" s="20">
        <v>84</v>
      </c>
      <c r="B94" s="21">
        <v>1048001278</v>
      </c>
      <c r="C94" s="22" t="s">
        <v>130</v>
      </c>
      <c r="D94" s="23" t="s">
        <v>63</v>
      </c>
      <c r="E94" s="23" t="s">
        <v>354</v>
      </c>
      <c r="F94" s="23" t="s">
        <v>64</v>
      </c>
      <c r="G94" s="23" t="s">
        <v>65</v>
      </c>
      <c r="H94" s="23" t="s">
        <v>191</v>
      </c>
      <c r="I94" s="23" t="s">
        <v>355</v>
      </c>
      <c r="J94" s="23" t="s">
        <v>355</v>
      </c>
      <c r="K94" s="24">
        <v>2000000</v>
      </c>
      <c r="L94" s="24">
        <v>2000000</v>
      </c>
      <c r="M94" s="23" t="s">
        <v>114</v>
      </c>
      <c r="N94" s="19">
        <v>84</v>
      </c>
    </row>
    <row r="95" spans="1:14">
      <c r="A95" s="20">
        <v>85</v>
      </c>
      <c r="B95" s="21">
        <v>1048001278</v>
      </c>
      <c r="C95" s="22" t="s">
        <v>130</v>
      </c>
      <c r="D95" s="23" t="s">
        <v>63</v>
      </c>
      <c r="E95" s="23" t="s">
        <v>356</v>
      </c>
      <c r="F95" s="23" t="s">
        <v>64</v>
      </c>
      <c r="G95" s="23" t="s">
        <v>65</v>
      </c>
      <c r="H95" s="23" t="s">
        <v>191</v>
      </c>
      <c r="I95" s="23" t="s">
        <v>357</v>
      </c>
      <c r="J95" s="23" t="s">
        <v>357</v>
      </c>
      <c r="K95" s="24">
        <v>2000000</v>
      </c>
      <c r="L95" s="24">
        <v>2000000</v>
      </c>
      <c r="M95" s="23" t="s">
        <v>114</v>
      </c>
      <c r="N95" s="19">
        <v>85</v>
      </c>
    </row>
    <row r="96" spans="1:14">
      <c r="A96" s="20">
        <v>86</v>
      </c>
      <c r="B96" s="21">
        <v>1048001278</v>
      </c>
      <c r="C96" s="22" t="s">
        <v>130</v>
      </c>
      <c r="D96" s="23" t="s">
        <v>63</v>
      </c>
      <c r="E96" s="23" t="s">
        <v>358</v>
      </c>
      <c r="F96" s="23" t="s">
        <v>64</v>
      </c>
      <c r="G96" s="23" t="s">
        <v>65</v>
      </c>
      <c r="H96" s="23" t="s">
        <v>191</v>
      </c>
      <c r="I96" s="23" t="s">
        <v>359</v>
      </c>
      <c r="J96" s="23" t="s">
        <v>359</v>
      </c>
      <c r="K96" s="24">
        <v>2000000</v>
      </c>
      <c r="L96" s="24">
        <v>2000000</v>
      </c>
      <c r="M96" s="23" t="s">
        <v>114</v>
      </c>
      <c r="N96" s="19">
        <v>86</v>
      </c>
    </row>
    <row r="97" spans="1:14">
      <c r="A97" s="20">
        <v>87</v>
      </c>
      <c r="B97" s="21">
        <v>1048001278</v>
      </c>
      <c r="C97" s="22" t="s">
        <v>130</v>
      </c>
      <c r="D97" s="23" t="s">
        <v>63</v>
      </c>
      <c r="E97" s="23" t="s">
        <v>360</v>
      </c>
      <c r="F97" s="23" t="s">
        <v>64</v>
      </c>
      <c r="G97" s="23" t="s">
        <v>65</v>
      </c>
      <c r="H97" s="23" t="s">
        <v>293</v>
      </c>
      <c r="I97" s="23" t="s">
        <v>361</v>
      </c>
      <c r="J97" s="23" t="s">
        <v>361</v>
      </c>
      <c r="K97" s="24">
        <v>1000000</v>
      </c>
      <c r="L97" s="24">
        <v>1000000</v>
      </c>
      <c r="M97" s="23" t="s">
        <v>114</v>
      </c>
      <c r="N97" s="19">
        <v>87</v>
      </c>
    </row>
    <row r="98" spans="1:14">
      <c r="A98" s="20">
        <v>88</v>
      </c>
      <c r="B98" s="21">
        <v>1048001278</v>
      </c>
      <c r="C98" s="22" t="s">
        <v>130</v>
      </c>
      <c r="D98" s="23" t="s">
        <v>63</v>
      </c>
      <c r="E98" s="23" t="s">
        <v>362</v>
      </c>
      <c r="F98" s="23" t="s">
        <v>64</v>
      </c>
      <c r="G98" s="23" t="s">
        <v>65</v>
      </c>
      <c r="H98" s="23" t="s">
        <v>293</v>
      </c>
      <c r="I98" s="23" t="s">
        <v>363</v>
      </c>
      <c r="J98" s="23" t="s">
        <v>363</v>
      </c>
      <c r="K98" s="24">
        <v>1000000</v>
      </c>
      <c r="L98" s="24">
        <v>1000000</v>
      </c>
      <c r="M98" s="23" t="s">
        <v>114</v>
      </c>
      <c r="N98" s="19">
        <v>88</v>
      </c>
    </row>
    <row r="99" spans="1:14">
      <c r="A99" s="20">
        <v>89</v>
      </c>
      <c r="B99" s="21">
        <v>1048001278</v>
      </c>
      <c r="C99" s="22" t="s">
        <v>130</v>
      </c>
      <c r="D99" s="23" t="s">
        <v>63</v>
      </c>
      <c r="E99" s="23" t="s">
        <v>364</v>
      </c>
      <c r="F99" s="23" t="s">
        <v>64</v>
      </c>
      <c r="G99" s="23" t="s">
        <v>65</v>
      </c>
      <c r="H99" s="23" t="s">
        <v>158</v>
      </c>
      <c r="I99" s="23" t="s">
        <v>365</v>
      </c>
      <c r="J99" s="23" t="s">
        <v>365</v>
      </c>
      <c r="K99" s="24">
        <v>1000000</v>
      </c>
      <c r="L99" s="24">
        <v>1000000</v>
      </c>
      <c r="M99" s="23" t="s">
        <v>114</v>
      </c>
      <c r="N99" s="19">
        <v>89</v>
      </c>
    </row>
    <row r="100" spans="1:14">
      <c r="A100" s="20">
        <v>90</v>
      </c>
      <c r="B100" s="21">
        <v>1048001278</v>
      </c>
      <c r="C100" s="22" t="s">
        <v>130</v>
      </c>
      <c r="D100" s="23" t="s">
        <v>63</v>
      </c>
      <c r="E100" s="23" t="s">
        <v>366</v>
      </c>
      <c r="F100" s="23" t="s">
        <v>64</v>
      </c>
      <c r="G100" s="23" t="s">
        <v>65</v>
      </c>
      <c r="H100" s="23" t="s">
        <v>311</v>
      </c>
      <c r="I100" s="23" t="s">
        <v>367</v>
      </c>
      <c r="J100" s="23" t="s">
        <v>367</v>
      </c>
      <c r="K100" s="24">
        <v>1000000</v>
      </c>
      <c r="L100" s="24">
        <v>1000000</v>
      </c>
      <c r="M100" s="23" t="s">
        <v>114</v>
      </c>
      <c r="N100" s="19">
        <v>90</v>
      </c>
    </row>
    <row r="101" spans="1:14">
      <c r="A101" s="20">
        <v>91</v>
      </c>
      <c r="B101" s="21">
        <v>1048001278</v>
      </c>
      <c r="C101" s="22" t="s">
        <v>130</v>
      </c>
      <c r="D101" s="23" t="s">
        <v>63</v>
      </c>
      <c r="E101" s="23" t="s">
        <v>368</v>
      </c>
      <c r="F101" s="23" t="s">
        <v>64</v>
      </c>
      <c r="G101" s="23" t="s">
        <v>65</v>
      </c>
      <c r="H101" s="23" t="s">
        <v>295</v>
      </c>
      <c r="I101" s="23" t="s">
        <v>367</v>
      </c>
      <c r="J101" s="23" t="s">
        <v>367</v>
      </c>
      <c r="K101" s="24">
        <v>1000000</v>
      </c>
      <c r="L101" s="24">
        <v>1000000</v>
      </c>
      <c r="M101" s="23" t="s">
        <v>114</v>
      </c>
      <c r="N101" s="19">
        <v>91</v>
      </c>
    </row>
    <row r="102" spans="1:14">
      <c r="A102" s="20">
        <v>92</v>
      </c>
      <c r="B102" s="21">
        <v>1048001278</v>
      </c>
      <c r="C102" s="22" t="s">
        <v>130</v>
      </c>
      <c r="D102" s="23" t="s">
        <v>63</v>
      </c>
      <c r="E102" s="23" t="s">
        <v>369</v>
      </c>
      <c r="F102" s="23" t="s">
        <v>64</v>
      </c>
      <c r="G102" s="23" t="s">
        <v>65</v>
      </c>
      <c r="H102" s="23" t="s">
        <v>297</v>
      </c>
      <c r="I102" s="23" t="s">
        <v>367</v>
      </c>
      <c r="J102" s="23" t="s">
        <v>367</v>
      </c>
      <c r="K102" s="24">
        <v>1000000</v>
      </c>
      <c r="L102" s="24">
        <v>1000000</v>
      </c>
      <c r="M102" s="23" t="s">
        <v>114</v>
      </c>
      <c r="N102" s="19">
        <v>92</v>
      </c>
    </row>
    <row r="103" spans="1:14">
      <c r="A103" s="20">
        <v>93</v>
      </c>
      <c r="B103" s="21">
        <v>1048001278</v>
      </c>
      <c r="C103" s="22" t="s">
        <v>130</v>
      </c>
      <c r="D103" s="23" t="s">
        <v>63</v>
      </c>
      <c r="E103" s="23" t="s">
        <v>370</v>
      </c>
      <c r="F103" s="23" t="s">
        <v>64</v>
      </c>
      <c r="G103" s="23" t="s">
        <v>65</v>
      </c>
      <c r="H103" s="23" t="s">
        <v>300</v>
      </c>
      <c r="I103" s="23" t="s">
        <v>367</v>
      </c>
      <c r="J103" s="23" t="s">
        <v>367</v>
      </c>
      <c r="K103" s="24">
        <v>1000000</v>
      </c>
      <c r="L103" s="24">
        <v>1000000</v>
      </c>
      <c r="M103" s="23" t="s">
        <v>114</v>
      </c>
      <c r="N103" s="19">
        <v>93</v>
      </c>
    </row>
    <row r="104" spans="1:14">
      <c r="A104" s="20">
        <v>94</v>
      </c>
      <c r="B104" s="21">
        <v>1048001278</v>
      </c>
      <c r="C104" s="22" t="s">
        <v>130</v>
      </c>
      <c r="D104" s="23" t="s">
        <v>63</v>
      </c>
      <c r="E104" s="23" t="s">
        <v>371</v>
      </c>
      <c r="F104" s="23" t="s">
        <v>64</v>
      </c>
      <c r="G104" s="23" t="s">
        <v>65</v>
      </c>
      <c r="H104" s="23" t="s">
        <v>208</v>
      </c>
      <c r="I104" s="23" t="s">
        <v>372</v>
      </c>
      <c r="J104" s="23" t="s">
        <v>372</v>
      </c>
      <c r="K104" s="24">
        <v>1000000</v>
      </c>
      <c r="L104" s="24">
        <v>1000000</v>
      </c>
      <c r="M104" s="23" t="s">
        <v>114</v>
      </c>
      <c r="N104" s="19">
        <v>94</v>
      </c>
    </row>
    <row r="105" spans="1:14">
      <c r="A105" s="20">
        <v>95</v>
      </c>
      <c r="B105" s="21">
        <v>1048001278</v>
      </c>
      <c r="C105" s="22" t="s">
        <v>130</v>
      </c>
      <c r="D105" s="23" t="s">
        <v>63</v>
      </c>
      <c r="E105" s="23" t="s">
        <v>373</v>
      </c>
      <c r="F105" s="23" t="s">
        <v>64</v>
      </c>
      <c r="G105" s="23" t="s">
        <v>65</v>
      </c>
      <c r="H105" s="23" t="s">
        <v>147</v>
      </c>
      <c r="I105" s="23" t="s">
        <v>374</v>
      </c>
      <c r="J105" s="23" t="s">
        <v>374</v>
      </c>
      <c r="K105" s="24">
        <v>1000000</v>
      </c>
      <c r="L105" s="24">
        <v>1000000</v>
      </c>
      <c r="M105" s="23" t="s">
        <v>114</v>
      </c>
      <c r="N105" s="19">
        <v>95</v>
      </c>
    </row>
    <row r="106" spans="1:14">
      <c r="A106" s="20">
        <v>96</v>
      </c>
      <c r="B106" s="21">
        <v>1048001278</v>
      </c>
      <c r="C106" s="22" t="s">
        <v>130</v>
      </c>
      <c r="D106" s="23" t="s">
        <v>63</v>
      </c>
      <c r="E106" s="23" t="s">
        <v>375</v>
      </c>
      <c r="F106" s="23" t="s">
        <v>64</v>
      </c>
      <c r="G106" s="23" t="s">
        <v>376</v>
      </c>
      <c r="H106" s="23" t="s">
        <v>377</v>
      </c>
      <c r="I106" s="23" t="s">
        <v>378</v>
      </c>
      <c r="J106" s="23" t="s">
        <v>378</v>
      </c>
      <c r="K106" s="24">
        <v>2000000</v>
      </c>
      <c r="L106" s="24">
        <v>2000000</v>
      </c>
      <c r="M106" s="23" t="s">
        <v>114</v>
      </c>
      <c r="N106" s="19">
        <v>96</v>
      </c>
    </row>
    <row r="107" spans="1:14">
      <c r="A107" s="20">
        <v>97</v>
      </c>
      <c r="B107" s="21">
        <v>1048001278</v>
      </c>
      <c r="C107" s="22" t="s">
        <v>130</v>
      </c>
      <c r="D107" s="23" t="s">
        <v>63</v>
      </c>
      <c r="E107" s="23" t="s">
        <v>379</v>
      </c>
      <c r="F107" s="23" t="s">
        <v>64</v>
      </c>
      <c r="G107" s="23" t="s">
        <v>65</v>
      </c>
      <c r="H107" s="23" t="s">
        <v>330</v>
      </c>
      <c r="I107" s="23" t="s">
        <v>378</v>
      </c>
      <c r="J107" s="23" t="s">
        <v>378</v>
      </c>
      <c r="K107" s="24">
        <v>1000000</v>
      </c>
      <c r="L107" s="24">
        <v>1000000</v>
      </c>
      <c r="M107" s="23" t="s">
        <v>114</v>
      </c>
      <c r="N107" s="19">
        <v>97</v>
      </c>
    </row>
    <row r="108" spans="1:14">
      <c r="A108" s="20">
        <v>98</v>
      </c>
      <c r="B108" s="21">
        <v>1048001278</v>
      </c>
      <c r="C108" s="22" t="s">
        <v>130</v>
      </c>
      <c r="D108" s="23" t="s">
        <v>63</v>
      </c>
      <c r="E108" s="23" t="s">
        <v>380</v>
      </c>
      <c r="F108" s="23" t="s">
        <v>64</v>
      </c>
      <c r="G108" s="23" t="s">
        <v>65</v>
      </c>
      <c r="H108" s="23" t="s">
        <v>332</v>
      </c>
      <c r="I108" s="23" t="s">
        <v>381</v>
      </c>
      <c r="J108" s="23" t="s">
        <v>381</v>
      </c>
      <c r="K108" s="24">
        <v>2000000</v>
      </c>
      <c r="L108" s="24">
        <v>2000000</v>
      </c>
      <c r="M108" s="23" t="s">
        <v>114</v>
      </c>
      <c r="N108" s="19">
        <v>98</v>
      </c>
    </row>
    <row r="109" spans="1:14">
      <c r="A109" s="20">
        <v>99</v>
      </c>
      <c r="B109" s="21">
        <v>1048001278</v>
      </c>
      <c r="C109" s="22" t="s">
        <v>130</v>
      </c>
      <c r="D109" s="23" t="s">
        <v>63</v>
      </c>
      <c r="E109" s="23" t="s">
        <v>382</v>
      </c>
      <c r="F109" s="23" t="s">
        <v>64</v>
      </c>
      <c r="G109" s="23" t="s">
        <v>65</v>
      </c>
      <c r="H109" s="23" t="s">
        <v>341</v>
      </c>
      <c r="I109" s="23" t="s">
        <v>383</v>
      </c>
      <c r="J109" s="23" t="s">
        <v>383</v>
      </c>
      <c r="K109" s="24">
        <v>2000000</v>
      </c>
      <c r="L109" s="24">
        <v>2000000</v>
      </c>
      <c r="M109" s="23" t="s">
        <v>114</v>
      </c>
      <c r="N109" s="19">
        <v>99</v>
      </c>
    </row>
    <row r="110" spans="1:14">
      <c r="A110" s="20">
        <v>100</v>
      </c>
      <c r="B110" s="21">
        <v>1048001278</v>
      </c>
      <c r="C110" s="22" t="s">
        <v>130</v>
      </c>
      <c r="D110" s="23" t="s">
        <v>63</v>
      </c>
      <c r="E110" s="23" t="s">
        <v>384</v>
      </c>
      <c r="F110" s="23" t="s">
        <v>64</v>
      </c>
      <c r="G110" s="23" t="s">
        <v>65</v>
      </c>
      <c r="H110" s="23" t="s">
        <v>341</v>
      </c>
      <c r="I110" s="23" t="s">
        <v>385</v>
      </c>
      <c r="J110" s="23" t="s">
        <v>385</v>
      </c>
      <c r="K110" s="24">
        <v>2000000</v>
      </c>
      <c r="L110" s="24">
        <v>2000000</v>
      </c>
      <c r="M110" s="23" t="s">
        <v>114</v>
      </c>
      <c r="N110" s="19">
        <v>100</v>
      </c>
    </row>
    <row r="111" spans="1:14">
      <c r="A111" s="20">
        <v>101</v>
      </c>
      <c r="B111" s="21">
        <v>1048001278</v>
      </c>
      <c r="C111" s="22" t="s">
        <v>130</v>
      </c>
      <c r="D111" s="23" t="s">
        <v>63</v>
      </c>
      <c r="E111" s="23" t="s">
        <v>386</v>
      </c>
      <c r="F111" s="23" t="s">
        <v>64</v>
      </c>
      <c r="G111" s="23" t="s">
        <v>65</v>
      </c>
      <c r="H111" s="23" t="s">
        <v>143</v>
      </c>
      <c r="I111" s="23" t="s">
        <v>387</v>
      </c>
      <c r="J111" s="23" t="s">
        <v>387</v>
      </c>
      <c r="K111" s="24">
        <v>1000000</v>
      </c>
      <c r="L111" s="24">
        <v>1000000</v>
      </c>
      <c r="M111" s="23" t="s">
        <v>114</v>
      </c>
      <c r="N111" s="19">
        <v>101</v>
      </c>
    </row>
    <row r="112" spans="1:14">
      <c r="A112" s="20">
        <v>102</v>
      </c>
      <c r="B112" s="21">
        <v>1048001278</v>
      </c>
      <c r="C112" s="22" t="s">
        <v>130</v>
      </c>
      <c r="D112" s="23" t="s">
        <v>63</v>
      </c>
      <c r="E112" s="23" t="s">
        <v>388</v>
      </c>
      <c r="F112" s="23" t="s">
        <v>64</v>
      </c>
      <c r="G112" s="23" t="s">
        <v>65</v>
      </c>
      <c r="H112" s="23" t="s">
        <v>343</v>
      </c>
      <c r="I112" s="23" t="s">
        <v>389</v>
      </c>
      <c r="J112" s="23" t="s">
        <v>389</v>
      </c>
      <c r="K112" s="24">
        <v>2000000</v>
      </c>
      <c r="L112" s="24">
        <v>2000000</v>
      </c>
      <c r="M112" s="23" t="s">
        <v>114</v>
      </c>
      <c r="N112" s="19">
        <v>102</v>
      </c>
    </row>
    <row r="113" spans="1:14">
      <c r="A113" s="20">
        <v>103</v>
      </c>
      <c r="B113" s="21">
        <v>1048001278</v>
      </c>
      <c r="C113" s="22" t="s">
        <v>130</v>
      </c>
      <c r="D113" s="23" t="s">
        <v>63</v>
      </c>
      <c r="E113" s="23" t="s">
        <v>390</v>
      </c>
      <c r="F113" s="23" t="s">
        <v>64</v>
      </c>
      <c r="G113" s="23" t="s">
        <v>65</v>
      </c>
      <c r="H113" s="23" t="s">
        <v>343</v>
      </c>
      <c r="I113" s="23" t="s">
        <v>391</v>
      </c>
      <c r="J113" s="23" t="s">
        <v>389</v>
      </c>
      <c r="K113" s="24">
        <v>1000000</v>
      </c>
      <c r="L113" s="24">
        <v>1000000</v>
      </c>
      <c r="M113" s="23" t="s">
        <v>114</v>
      </c>
      <c r="N113" s="19">
        <v>103</v>
      </c>
    </row>
    <row r="114" spans="1:14">
      <c r="A114" s="20">
        <v>104</v>
      </c>
      <c r="B114" s="21">
        <v>1048001278</v>
      </c>
      <c r="C114" s="22" t="s">
        <v>130</v>
      </c>
      <c r="D114" s="23" t="s">
        <v>63</v>
      </c>
      <c r="E114" s="23" t="s">
        <v>392</v>
      </c>
      <c r="F114" s="23" t="s">
        <v>64</v>
      </c>
      <c r="G114" s="23" t="s">
        <v>65</v>
      </c>
      <c r="H114" s="23" t="s">
        <v>343</v>
      </c>
      <c r="I114" s="23" t="s">
        <v>393</v>
      </c>
      <c r="J114" s="23" t="s">
        <v>393</v>
      </c>
      <c r="K114" s="24">
        <v>1000000</v>
      </c>
      <c r="L114" s="24">
        <v>1000000</v>
      </c>
      <c r="M114" s="23" t="s">
        <v>114</v>
      </c>
      <c r="N114" s="19">
        <v>104</v>
      </c>
    </row>
    <row r="115" spans="1:14">
      <c r="A115" s="20">
        <v>105</v>
      </c>
      <c r="B115" s="21">
        <v>1048001278</v>
      </c>
      <c r="C115" s="22" t="s">
        <v>130</v>
      </c>
      <c r="D115" s="23" t="s">
        <v>63</v>
      </c>
      <c r="E115" s="23" t="s">
        <v>394</v>
      </c>
      <c r="F115" s="23" t="s">
        <v>64</v>
      </c>
      <c r="G115" s="23" t="s">
        <v>65</v>
      </c>
      <c r="H115" s="23" t="s">
        <v>343</v>
      </c>
      <c r="I115" s="23" t="s">
        <v>395</v>
      </c>
      <c r="J115" s="23" t="s">
        <v>395</v>
      </c>
      <c r="K115" s="24">
        <v>1000000</v>
      </c>
      <c r="L115" s="24">
        <v>1000000</v>
      </c>
      <c r="M115" s="23" t="s">
        <v>114</v>
      </c>
      <c r="N115" s="19">
        <v>105</v>
      </c>
    </row>
    <row r="116" spans="1:14">
      <c r="A116" s="20">
        <v>106</v>
      </c>
      <c r="B116" s="21">
        <v>1048001278</v>
      </c>
      <c r="C116" s="22" t="s">
        <v>130</v>
      </c>
      <c r="D116" s="23" t="s">
        <v>63</v>
      </c>
      <c r="E116" s="23" t="s">
        <v>396</v>
      </c>
      <c r="F116" s="23" t="s">
        <v>64</v>
      </c>
      <c r="G116" s="23" t="s">
        <v>65</v>
      </c>
      <c r="H116" s="23" t="s">
        <v>343</v>
      </c>
      <c r="I116" s="23" t="s">
        <v>397</v>
      </c>
      <c r="J116" s="23" t="s">
        <v>397</v>
      </c>
      <c r="K116" s="24">
        <v>1000000</v>
      </c>
      <c r="L116" s="24">
        <v>1000000</v>
      </c>
      <c r="M116" s="23" t="s">
        <v>114</v>
      </c>
      <c r="N116" s="19">
        <v>106</v>
      </c>
    </row>
    <row r="117" spans="1:14">
      <c r="A117" s="20">
        <v>107</v>
      </c>
      <c r="B117" s="21">
        <v>1048001278</v>
      </c>
      <c r="C117" s="22" t="s">
        <v>130</v>
      </c>
      <c r="D117" s="23" t="s">
        <v>63</v>
      </c>
      <c r="E117" s="23" t="s">
        <v>398</v>
      </c>
      <c r="F117" s="23" t="s">
        <v>64</v>
      </c>
      <c r="G117" s="23" t="s">
        <v>65</v>
      </c>
      <c r="H117" s="23" t="s">
        <v>343</v>
      </c>
      <c r="I117" s="23" t="s">
        <v>399</v>
      </c>
      <c r="J117" s="23" t="s">
        <v>399</v>
      </c>
      <c r="K117" s="24">
        <v>1000000</v>
      </c>
      <c r="L117" s="24">
        <v>1000000</v>
      </c>
      <c r="M117" s="23" t="s">
        <v>114</v>
      </c>
      <c r="N117" s="19">
        <v>107</v>
      </c>
    </row>
    <row r="118" spans="1:14">
      <c r="A118" s="20">
        <v>108</v>
      </c>
      <c r="B118" s="21">
        <v>1048001278</v>
      </c>
      <c r="C118" s="22" t="s">
        <v>130</v>
      </c>
      <c r="D118" s="23" t="s">
        <v>63</v>
      </c>
      <c r="E118" s="23" t="s">
        <v>400</v>
      </c>
      <c r="F118" s="23" t="s">
        <v>64</v>
      </c>
      <c r="G118" s="23" t="s">
        <v>65</v>
      </c>
      <c r="H118" s="23" t="s">
        <v>355</v>
      </c>
      <c r="I118" s="23" t="s">
        <v>401</v>
      </c>
      <c r="J118" s="23" t="s">
        <v>401</v>
      </c>
      <c r="K118" s="24">
        <v>1000000</v>
      </c>
      <c r="L118" s="24">
        <v>1000000</v>
      </c>
      <c r="M118" s="23" t="s">
        <v>114</v>
      </c>
      <c r="N118" s="19">
        <v>108</v>
      </c>
    </row>
    <row r="119" spans="1:14">
      <c r="A119" s="20">
        <v>109</v>
      </c>
      <c r="B119" s="21">
        <v>1048001278</v>
      </c>
      <c r="C119" s="22" t="s">
        <v>130</v>
      </c>
      <c r="D119" s="23" t="s">
        <v>63</v>
      </c>
      <c r="E119" s="23" t="s">
        <v>402</v>
      </c>
      <c r="F119" s="23" t="s">
        <v>64</v>
      </c>
      <c r="G119" s="23" t="s">
        <v>65</v>
      </c>
      <c r="H119" s="23" t="s">
        <v>357</v>
      </c>
      <c r="I119" s="23" t="s">
        <v>403</v>
      </c>
      <c r="J119" s="23" t="s">
        <v>403</v>
      </c>
      <c r="K119" s="24">
        <v>1000000</v>
      </c>
      <c r="L119" s="24">
        <v>1000000</v>
      </c>
      <c r="M119" s="23" t="s">
        <v>114</v>
      </c>
      <c r="N119" s="19">
        <v>109</v>
      </c>
    </row>
    <row r="120" spans="1:14">
      <c r="A120" s="20">
        <v>110</v>
      </c>
      <c r="B120" s="21">
        <v>1048001278</v>
      </c>
      <c r="C120" s="22" t="s">
        <v>130</v>
      </c>
      <c r="D120" s="23" t="s">
        <v>63</v>
      </c>
      <c r="E120" s="23" t="s">
        <v>404</v>
      </c>
      <c r="F120" s="23" t="s">
        <v>64</v>
      </c>
      <c r="G120" s="23" t="s">
        <v>65</v>
      </c>
      <c r="H120" s="23" t="s">
        <v>359</v>
      </c>
      <c r="I120" s="23" t="s">
        <v>405</v>
      </c>
      <c r="J120" s="23" t="s">
        <v>405</v>
      </c>
      <c r="K120" s="24">
        <v>1000000</v>
      </c>
      <c r="L120" s="24">
        <v>1000000</v>
      </c>
      <c r="M120" s="23" t="s">
        <v>114</v>
      </c>
      <c r="N120" s="19">
        <v>110</v>
      </c>
    </row>
    <row r="121" spans="1:14">
      <c r="A121" s="20">
        <v>111</v>
      </c>
      <c r="B121" s="21">
        <v>1048001278</v>
      </c>
      <c r="C121" s="22" t="s">
        <v>130</v>
      </c>
      <c r="D121" s="23" t="s">
        <v>63</v>
      </c>
      <c r="E121" s="23" t="s">
        <v>406</v>
      </c>
      <c r="F121" s="23" t="s">
        <v>64</v>
      </c>
      <c r="G121" s="23" t="s">
        <v>65</v>
      </c>
      <c r="H121" s="23" t="s">
        <v>361</v>
      </c>
      <c r="I121" s="23" t="s">
        <v>407</v>
      </c>
      <c r="J121" s="23" t="s">
        <v>407</v>
      </c>
      <c r="K121" s="24">
        <v>1000000</v>
      </c>
      <c r="L121" s="24">
        <v>1000000</v>
      </c>
      <c r="M121" s="23" t="s">
        <v>114</v>
      </c>
      <c r="N121" s="19">
        <v>111</v>
      </c>
    </row>
    <row r="122" spans="1:14">
      <c r="A122" s="20">
        <v>112</v>
      </c>
      <c r="B122" s="21">
        <v>1048001278</v>
      </c>
      <c r="C122" s="22" t="s">
        <v>130</v>
      </c>
      <c r="D122" s="23" t="s">
        <v>63</v>
      </c>
      <c r="E122" s="23" t="s">
        <v>408</v>
      </c>
      <c r="F122" s="23" t="s">
        <v>64</v>
      </c>
      <c r="G122" s="23" t="s">
        <v>65</v>
      </c>
      <c r="H122" s="23" t="s">
        <v>363</v>
      </c>
      <c r="I122" s="23" t="s">
        <v>409</v>
      </c>
      <c r="J122" s="23" t="s">
        <v>409</v>
      </c>
      <c r="K122" s="24">
        <v>1000000</v>
      </c>
      <c r="L122" s="24">
        <v>1000000</v>
      </c>
      <c r="M122" s="23" t="s">
        <v>114</v>
      </c>
      <c r="N122" s="19">
        <v>112</v>
      </c>
    </row>
    <row r="123" spans="1:14">
      <c r="A123" s="20">
        <v>113</v>
      </c>
      <c r="B123" s="21">
        <v>1048001278</v>
      </c>
      <c r="C123" s="22" t="s">
        <v>130</v>
      </c>
      <c r="D123" s="23" t="s">
        <v>63</v>
      </c>
      <c r="E123" s="23" t="s">
        <v>410</v>
      </c>
      <c r="F123" s="23" t="s">
        <v>64</v>
      </c>
      <c r="G123" s="23" t="s">
        <v>65</v>
      </c>
      <c r="H123" s="23" t="s">
        <v>374</v>
      </c>
      <c r="I123" s="23" t="s">
        <v>411</v>
      </c>
      <c r="J123" s="23" t="s">
        <v>411</v>
      </c>
      <c r="K123" s="24">
        <v>1000000</v>
      </c>
      <c r="L123" s="24">
        <v>1000000</v>
      </c>
      <c r="M123" s="23" t="s">
        <v>114</v>
      </c>
      <c r="N123" s="19">
        <v>113</v>
      </c>
    </row>
    <row r="124" spans="1:14">
      <c r="A124" s="20">
        <v>114</v>
      </c>
      <c r="B124" s="21">
        <v>1048001278</v>
      </c>
      <c r="C124" s="22" t="s">
        <v>130</v>
      </c>
      <c r="D124" s="23" t="s">
        <v>63</v>
      </c>
      <c r="E124" s="23" t="s">
        <v>412</v>
      </c>
      <c r="F124" s="23" t="s">
        <v>64</v>
      </c>
      <c r="G124" s="23" t="s">
        <v>65</v>
      </c>
      <c r="H124" s="23" t="s">
        <v>383</v>
      </c>
      <c r="I124" s="23" t="s">
        <v>413</v>
      </c>
      <c r="J124" s="23" t="s">
        <v>413</v>
      </c>
      <c r="K124" s="24">
        <v>2000000</v>
      </c>
      <c r="L124" s="24">
        <v>2000000</v>
      </c>
      <c r="M124" s="23" t="s">
        <v>114</v>
      </c>
      <c r="N124" s="19">
        <v>114</v>
      </c>
    </row>
    <row r="125" spans="1:14">
      <c r="A125" s="20">
        <v>115</v>
      </c>
      <c r="B125" s="21">
        <v>1048001278</v>
      </c>
      <c r="C125" s="22" t="s">
        <v>130</v>
      </c>
      <c r="D125" s="23" t="s">
        <v>63</v>
      </c>
      <c r="E125" s="23" t="s">
        <v>414</v>
      </c>
      <c r="F125" s="23" t="s">
        <v>64</v>
      </c>
      <c r="G125" s="23" t="s">
        <v>65</v>
      </c>
      <c r="H125" s="23" t="s">
        <v>374</v>
      </c>
      <c r="I125" s="23" t="s">
        <v>413</v>
      </c>
      <c r="J125" s="23" t="s">
        <v>413</v>
      </c>
      <c r="K125" s="24">
        <v>1000000</v>
      </c>
      <c r="L125" s="24">
        <v>1000000</v>
      </c>
      <c r="M125" s="23" t="s">
        <v>114</v>
      </c>
      <c r="N125" s="19">
        <v>115</v>
      </c>
    </row>
  </sheetData>
  <sortState ref="A11:M62">
    <sortCondition ref="I11:I62"/>
  </sortState>
  <mergeCells count="13">
    <mergeCell ref="M9:M10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opLeftCell="A148" workbookViewId="0">
      <selection activeCell="A124" sqref="A124:XFD124"/>
    </sheetView>
  </sheetViews>
  <sheetFormatPr defaultRowHeight="13.5"/>
  <cols>
    <col min="1" max="1" width="13.5546875" style="51" customWidth="1"/>
    <col min="2" max="2" width="21.33203125" style="51" customWidth="1"/>
    <col min="3" max="3" width="18.21875" style="51" customWidth="1"/>
    <col min="4" max="4" width="14.5546875" style="51" customWidth="1"/>
    <col min="5" max="5" width="8.88671875" style="51"/>
    <col min="6" max="6" width="15.88671875" style="51" customWidth="1"/>
    <col min="7" max="16384" width="8.88671875" style="51"/>
  </cols>
  <sheetData>
    <row r="1" spans="1:8" ht="14.25">
      <c r="A1" s="45" t="s">
        <v>232</v>
      </c>
      <c r="B1" s="46" t="s">
        <v>56</v>
      </c>
      <c r="C1" s="47" t="s">
        <v>233</v>
      </c>
      <c r="D1" s="48" t="s">
        <v>234</v>
      </c>
      <c r="E1" s="49" t="s">
        <v>235</v>
      </c>
      <c r="F1" s="47" t="s">
        <v>236</v>
      </c>
      <c r="G1" s="50"/>
      <c r="H1" s="50"/>
    </row>
    <row r="2" spans="1:8" ht="14.25">
      <c r="A2" s="45">
        <v>20140701</v>
      </c>
      <c r="B2" s="46">
        <v>3031257247041</v>
      </c>
      <c r="C2" s="52">
        <v>1000000000</v>
      </c>
      <c r="D2" s="48" t="s">
        <v>272</v>
      </c>
      <c r="E2" s="53">
        <v>1.85</v>
      </c>
      <c r="F2" s="52">
        <v>1592350</v>
      </c>
      <c r="G2" s="51">
        <v>1</v>
      </c>
    </row>
    <row r="3" spans="1:8" ht="14.25">
      <c r="A3" s="45">
        <v>20140702</v>
      </c>
      <c r="B3" s="46">
        <v>3031257248431</v>
      </c>
      <c r="C3" s="52">
        <v>1000000000</v>
      </c>
      <c r="D3" s="48" t="s">
        <v>286</v>
      </c>
      <c r="E3" s="53">
        <v>1.85</v>
      </c>
      <c r="F3" s="52">
        <v>1643030</v>
      </c>
      <c r="G3" s="51">
        <v>2</v>
      </c>
    </row>
    <row r="4" spans="1:8" ht="14.25">
      <c r="A4" s="45">
        <v>20140703</v>
      </c>
      <c r="B4" s="46">
        <v>3031257249171</v>
      </c>
      <c r="C4" s="52">
        <v>1000000000</v>
      </c>
      <c r="D4" s="48" t="s">
        <v>285</v>
      </c>
      <c r="E4" s="53">
        <v>1.85</v>
      </c>
      <c r="F4" s="52">
        <v>1693720</v>
      </c>
      <c r="G4" s="51">
        <v>3</v>
      </c>
    </row>
    <row r="5" spans="1:8" ht="14.25">
      <c r="A5" s="45">
        <v>20140704</v>
      </c>
      <c r="B5" s="46">
        <v>3031257355111</v>
      </c>
      <c r="C5" s="52">
        <v>2000000000</v>
      </c>
      <c r="D5" s="48" t="s">
        <v>273</v>
      </c>
      <c r="E5" s="53">
        <v>1.85</v>
      </c>
      <c r="F5" s="52">
        <v>3448810</v>
      </c>
      <c r="G5" s="51">
        <v>4</v>
      </c>
    </row>
    <row r="6" spans="1:8" ht="14.25">
      <c r="A6" s="45">
        <v>20140707</v>
      </c>
      <c r="B6" s="46">
        <v>3031257414691</v>
      </c>
      <c r="C6" s="52">
        <v>1000000000</v>
      </c>
      <c r="D6" s="48" t="s">
        <v>275</v>
      </c>
      <c r="E6" s="53">
        <v>1.85</v>
      </c>
      <c r="F6" s="52">
        <v>1896460</v>
      </c>
      <c r="G6" s="51">
        <v>5</v>
      </c>
    </row>
    <row r="7" spans="1:8" ht="14.25">
      <c r="A7" s="45">
        <v>20140708</v>
      </c>
      <c r="B7" s="46">
        <v>3031257477791</v>
      </c>
      <c r="C7" s="52">
        <v>1000000000</v>
      </c>
      <c r="D7" s="48" t="s">
        <v>276</v>
      </c>
      <c r="E7" s="53">
        <v>1.85</v>
      </c>
      <c r="F7" s="52">
        <v>1947140</v>
      </c>
      <c r="G7" s="51">
        <v>6</v>
      </c>
    </row>
    <row r="8" spans="1:8" ht="14.25">
      <c r="A8" s="45">
        <v>20140709</v>
      </c>
      <c r="B8" s="46">
        <v>3031257512521</v>
      </c>
      <c r="C8" s="52">
        <v>1000000000</v>
      </c>
      <c r="D8" s="48" t="s">
        <v>420</v>
      </c>
      <c r="E8" s="53">
        <v>1.85</v>
      </c>
      <c r="F8" s="52">
        <v>1997830</v>
      </c>
      <c r="G8" s="51">
        <v>7</v>
      </c>
    </row>
    <row r="9" spans="1:8" ht="14.25">
      <c r="A9" s="45">
        <v>20140710</v>
      </c>
      <c r="B9" s="46">
        <v>3031257513091</v>
      </c>
      <c r="C9" s="52">
        <v>1000000000</v>
      </c>
      <c r="D9" s="48" t="s">
        <v>263</v>
      </c>
      <c r="E9" s="53">
        <v>1.85</v>
      </c>
      <c r="F9" s="52">
        <v>2048510</v>
      </c>
      <c r="G9" s="51">
        <v>8</v>
      </c>
    </row>
    <row r="10" spans="1:8" ht="14.25">
      <c r="A10" s="45">
        <v>20140711</v>
      </c>
      <c r="B10" s="46">
        <v>3031258659941</v>
      </c>
      <c r="C10" s="52">
        <v>1000000000</v>
      </c>
      <c r="D10" s="48" t="s">
        <v>420</v>
      </c>
      <c r="E10" s="53">
        <v>1.85</v>
      </c>
      <c r="F10" s="52">
        <v>1997830</v>
      </c>
      <c r="G10" s="51">
        <v>9</v>
      </c>
    </row>
    <row r="11" spans="1:8" ht="14.25">
      <c r="A11" s="45">
        <v>20140714</v>
      </c>
      <c r="B11" s="46">
        <v>3031258660061</v>
      </c>
      <c r="C11" s="52">
        <v>1000000000</v>
      </c>
      <c r="D11" s="48" t="s">
        <v>265</v>
      </c>
      <c r="E11" s="53">
        <v>1.85</v>
      </c>
      <c r="F11" s="52">
        <v>2149880</v>
      </c>
      <c r="G11" s="51">
        <v>10</v>
      </c>
    </row>
    <row r="12" spans="1:8" ht="14.25">
      <c r="A12" s="45">
        <v>20140715</v>
      </c>
      <c r="B12" s="46">
        <v>3031258660101</v>
      </c>
      <c r="C12" s="52">
        <v>2000000000</v>
      </c>
      <c r="D12" s="48" t="s">
        <v>266</v>
      </c>
      <c r="E12" s="53">
        <v>1.85</v>
      </c>
      <c r="F12" s="52">
        <v>4401140</v>
      </c>
      <c r="G12" s="51">
        <v>11</v>
      </c>
    </row>
    <row r="13" spans="1:8" ht="14.25">
      <c r="A13" s="45">
        <v>20140716</v>
      </c>
      <c r="B13" s="46">
        <v>3031258660371</v>
      </c>
      <c r="C13" s="52">
        <v>1000000000</v>
      </c>
      <c r="D13" s="48" t="s">
        <v>267</v>
      </c>
      <c r="E13" s="53">
        <v>1.85</v>
      </c>
      <c r="F13" s="52">
        <v>2251250</v>
      </c>
      <c r="G13" s="51">
        <v>12</v>
      </c>
    </row>
    <row r="14" spans="1:8" ht="14.25">
      <c r="A14" s="45">
        <v>20140717</v>
      </c>
      <c r="B14" s="46">
        <v>3031258660541</v>
      </c>
      <c r="C14" s="52">
        <v>1000000000</v>
      </c>
      <c r="D14" s="48" t="s">
        <v>269</v>
      </c>
      <c r="E14" s="53">
        <v>1.85</v>
      </c>
      <c r="F14" s="52">
        <v>2301940</v>
      </c>
      <c r="G14" s="51">
        <v>13</v>
      </c>
    </row>
    <row r="15" spans="1:8" ht="14.25">
      <c r="A15" s="45">
        <v>20140718</v>
      </c>
      <c r="B15" s="46">
        <v>3031258660711</v>
      </c>
      <c r="C15" s="52">
        <v>4000000000</v>
      </c>
      <c r="D15" s="48" t="s">
        <v>282</v>
      </c>
      <c r="E15" s="53">
        <v>1.85</v>
      </c>
      <c r="F15" s="52">
        <v>9410500</v>
      </c>
      <c r="G15" s="51">
        <v>14</v>
      </c>
    </row>
    <row r="16" spans="1:8" ht="14.25">
      <c r="A16" s="45">
        <v>20140721</v>
      </c>
      <c r="B16" s="46">
        <v>3031264446861</v>
      </c>
      <c r="C16" s="52">
        <v>1000000000</v>
      </c>
      <c r="D16" s="48" t="s">
        <v>276</v>
      </c>
      <c r="E16" s="53">
        <v>1.85</v>
      </c>
      <c r="F16" s="52">
        <v>1947140</v>
      </c>
      <c r="G16" s="51">
        <v>15</v>
      </c>
    </row>
    <row r="17" spans="1:7" ht="14.25">
      <c r="A17" s="45">
        <v>20140722</v>
      </c>
      <c r="B17" s="46">
        <v>3031265899011</v>
      </c>
      <c r="C17" s="52">
        <v>1000000000</v>
      </c>
      <c r="D17" s="48" t="s">
        <v>274</v>
      </c>
      <c r="E17" s="53">
        <v>1.85</v>
      </c>
      <c r="F17" s="52">
        <v>1795090</v>
      </c>
      <c r="G17" s="51">
        <v>16</v>
      </c>
    </row>
    <row r="18" spans="1:7" ht="14.25">
      <c r="A18" s="45">
        <v>20140723</v>
      </c>
      <c r="B18" s="46" t="s">
        <v>421</v>
      </c>
      <c r="C18" s="52">
        <v>1000000000</v>
      </c>
      <c r="D18" s="48" t="s">
        <v>271</v>
      </c>
      <c r="E18" s="53">
        <v>1.85</v>
      </c>
      <c r="F18" s="52">
        <v>1845770</v>
      </c>
      <c r="G18" s="51">
        <v>17</v>
      </c>
    </row>
    <row r="19" spans="1:7" ht="14.25">
      <c r="A19" s="45">
        <v>20140724</v>
      </c>
      <c r="B19" s="46">
        <v>3031266591201</v>
      </c>
      <c r="C19" s="52">
        <v>1000000000</v>
      </c>
      <c r="D19" s="48" t="s">
        <v>271</v>
      </c>
      <c r="E19" s="53">
        <v>1.85</v>
      </c>
      <c r="F19" s="52">
        <v>1845770</v>
      </c>
      <c r="G19" s="51">
        <v>18</v>
      </c>
    </row>
    <row r="20" spans="1:7" ht="14.25">
      <c r="A20" s="45">
        <v>20140725</v>
      </c>
      <c r="B20" s="46">
        <v>3031267008141</v>
      </c>
      <c r="C20" s="52">
        <v>1000000000</v>
      </c>
      <c r="D20" s="48" t="s">
        <v>271</v>
      </c>
      <c r="E20" s="53">
        <v>1.85</v>
      </c>
      <c r="F20" s="52">
        <v>1845770</v>
      </c>
      <c r="G20" s="51">
        <v>19</v>
      </c>
    </row>
    <row r="21" spans="1:7" ht="14.25">
      <c r="A21" s="45">
        <v>20140728</v>
      </c>
      <c r="B21" s="46">
        <v>3031267684971</v>
      </c>
      <c r="C21" s="52">
        <v>1000000000</v>
      </c>
      <c r="D21" s="48" t="s">
        <v>276</v>
      </c>
      <c r="E21" s="53">
        <v>1.85</v>
      </c>
      <c r="F21" s="52">
        <v>1947140</v>
      </c>
      <c r="G21" s="51">
        <v>20</v>
      </c>
    </row>
    <row r="22" spans="1:7" ht="14.25">
      <c r="A22" s="45">
        <v>20140729</v>
      </c>
      <c r="B22" s="46">
        <v>3031267689071</v>
      </c>
      <c r="C22" s="52">
        <v>1000000000</v>
      </c>
      <c r="D22" s="48" t="s">
        <v>420</v>
      </c>
      <c r="E22" s="53">
        <v>1.85</v>
      </c>
      <c r="F22" s="52">
        <v>1997830</v>
      </c>
      <c r="G22" s="51">
        <v>21</v>
      </c>
    </row>
    <row r="23" spans="1:7" ht="14.25">
      <c r="A23" s="45">
        <v>20140730</v>
      </c>
      <c r="B23" s="46">
        <v>3031272285511</v>
      </c>
      <c r="C23" s="52">
        <v>1000000000</v>
      </c>
      <c r="D23" s="48" t="s">
        <v>273</v>
      </c>
      <c r="E23" s="53">
        <v>1.85</v>
      </c>
      <c r="F23" s="52">
        <v>1744400</v>
      </c>
      <c r="G23" s="51">
        <v>22</v>
      </c>
    </row>
    <row r="24" spans="1:7" ht="14.25">
      <c r="A24" s="45">
        <v>20140730</v>
      </c>
      <c r="B24" s="46">
        <v>3031275118701</v>
      </c>
      <c r="C24" s="52">
        <v>1000000000</v>
      </c>
      <c r="D24" s="48" t="s">
        <v>260</v>
      </c>
      <c r="E24" s="53">
        <v>1.85</v>
      </c>
      <c r="F24" s="52">
        <v>1541660</v>
      </c>
      <c r="G24" s="51">
        <v>23</v>
      </c>
    </row>
    <row r="25" spans="1:7" ht="14.25">
      <c r="A25" s="45">
        <v>20140731</v>
      </c>
      <c r="B25" s="46">
        <v>3031238783701</v>
      </c>
      <c r="C25" s="52">
        <v>2000000000</v>
      </c>
      <c r="D25" s="48" t="s">
        <v>422</v>
      </c>
      <c r="E25" s="53">
        <v>2.0499999999999998</v>
      </c>
      <c r="F25" s="52">
        <v>10362320</v>
      </c>
      <c r="G25" s="51">
        <v>24</v>
      </c>
    </row>
    <row r="26" spans="1:7" ht="14.25">
      <c r="A26" s="45">
        <v>20140801</v>
      </c>
      <c r="B26" s="46">
        <v>3031238783971</v>
      </c>
      <c r="C26" s="52">
        <v>1000000000</v>
      </c>
      <c r="D26" s="48" t="s">
        <v>284</v>
      </c>
      <c r="E26" s="53">
        <v>2.0499999999999998</v>
      </c>
      <c r="F26" s="52">
        <v>5237320</v>
      </c>
      <c r="G26" s="51">
        <v>25</v>
      </c>
    </row>
    <row r="27" spans="1:7" ht="14.25">
      <c r="A27" s="45">
        <v>20140804</v>
      </c>
      <c r="B27" s="46">
        <v>3031238784091</v>
      </c>
      <c r="C27" s="52">
        <v>1000000000</v>
      </c>
      <c r="D27" s="48" t="s">
        <v>423</v>
      </c>
      <c r="E27" s="53">
        <v>2.0499999999999998</v>
      </c>
      <c r="F27" s="52">
        <v>5405820</v>
      </c>
      <c r="G27" s="51">
        <v>26</v>
      </c>
    </row>
    <row r="28" spans="1:7" ht="14.25">
      <c r="A28" s="45">
        <v>20140805</v>
      </c>
      <c r="B28" s="46">
        <v>3031238784301</v>
      </c>
      <c r="C28" s="52">
        <v>2000000000</v>
      </c>
      <c r="D28" s="48" t="s">
        <v>424</v>
      </c>
      <c r="E28" s="53">
        <v>2.0499999999999998</v>
      </c>
      <c r="F28" s="52">
        <v>10923970</v>
      </c>
      <c r="G28" s="51">
        <v>27</v>
      </c>
    </row>
    <row r="29" spans="1:7" ht="14.25">
      <c r="A29" s="45">
        <v>20140806</v>
      </c>
      <c r="B29" s="46">
        <v>3031240124411</v>
      </c>
      <c r="C29" s="52">
        <v>1000000000</v>
      </c>
      <c r="D29" s="48" t="s">
        <v>425</v>
      </c>
      <c r="E29" s="53">
        <v>2.0499999999999998</v>
      </c>
      <c r="F29" s="52">
        <v>5349650</v>
      </c>
      <c r="G29" s="51">
        <v>28</v>
      </c>
    </row>
    <row r="30" spans="1:7" ht="14.25">
      <c r="A30" s="45">
        <v>20140807</v>
      </c>
      <c r="B30" s="46">
        <v>3031240124681</v>
      </c>
      <c r="C30" s="52">
        <v>1000000000</v>
      </c>
      <c r="D30" s="48" t="s">
        <v>423</v>
      </c>
      <c r="E30" s="53">
        <v>2.0499999999999998</v>
      </c>
      <c r="F30" s="52">
        <v>5405820</v>
      </c>
      <c r="G30" s="51">
        <v>29</v>
      </c>
    </row>
    <row r="31" spans="1:7" ht="14.25">
      <c r="A31" s="45">
        <v>20140808</v>
      </c>
      <c r="B31" s="46">
        <v>3031241781621</v>
      </c>
      <c r="C31" s="52">
        <v>1000000000</v>
      </c>
      <c r="D31" s="48" t="s">
        <v>426</v>
      </c>
      <c r="E31" s="53">
        <v>2.0499999999999998</v>
      </c>
      <c r="F31" s="52">
        <v>5181160</v>
      </c>
      <c r="G31" s="51">
        <v>30</v>
      </c>
    </row>
    <row r="32" spans="1:7" ht="14.25">
      <c r="A32" s="45">
        <v>20140811</v>
      </c>
      <c r="B32" s="46">
        <v>3031242597111</v>
      </c>
      <c r="C32" s="52">
        <v>1000000000</v>
      </c>
      <c r="D32" s="48" t="s">
        <v>427</v>
      </c>
      <c r="E32" s="53">
        <v>2.0499999999999998</v>
      </c>
      <c r="F32" s="52">
        <v>5293490</v>
      </c>
      <c r="G32" s="51">
        <v>31</v>
      </c>
    </row>
    <row r="33" spans="1:7" ht="14.25">
      <c r="A33" s="45">
        <v>20140812</v>
      </c>
      <c r="B33" s="46">
        <v>3031243472531</v>
      </c>
      <c r="C33" s="52">
        <v>1000000000</v>
      </c>
      <c r="D33" s="48" t="s">
        <v>427</v>
      </c>
      <c r="E33" s="53">
        <v>2.0499999999999998</v>
      </c>
      <c r="F33" s="52">
        <v>5293490</v>
      </c>
      <c r="G33" s="51">
        <v>32</v>
      </c>
    </row>
    <row r="34" spans="1:7" ht="14.25">
      <c r="A34" s="45">
        <v>20140813</v>
      </c>
      <c r="B34" s="46">
        <v>3031244474151</v>
      </c>
      <c r="C34" s="52">
        <v>1000000000</v>
      </c>
      <c r="D34" s="48" t="s">
        <v>426</v>
      </c>
      <c r="E34" s="53">
        <v>2.0499999999999998</v>
      </c>
      <c r="F34" s="52">
        <v>5181160</v>
      </c>
      <c r="G34" s="51">
        <v>33</v>
      </c>
    </row>
    <row r="35" spans="1:7" ht="14.25">
      <c r="A35" s="45">
        <v>20140814</v>
      </c>
      <c r="B35" s="46">
        <v>3031278044911</v>
      </c>
      <c r="C35" s="52">
        <v>1000000000</v>
      </c>
      <c r="D35" s="48" t="s">
        <v>264</v>
      </c>
      <c r="E35" s="53">
        <v>1.85</v>
      </c>
      <c r="F35" s="52">
        <v>2099200</v>
      </c>
      <c r="G35" s="51">
        <v>34</v>
      </c>
    </row>
    <row r="36" spans="1:7" ht="14.25">
      <c r="A36" s="45">
        <v>20140818</v>
      </c>
      <c r="B36" s="46">
        <v>3031279578631</v>
      </c>
      <c r="C36" s="52">
        <v>1000000000</v>
      </c>
      <c r="D36" s="48" t="s">
        <v>264</v>
      </c>
      <c r="E36" s="53">
        <v>1.85</v>
      </c>
      <c r="F36" s="52">
        <v>2099200</v>
      </c>
      <c r="G36" s="51">
        <v>35</v>
      </c>
    </row>
    <row r="37" spans="1:7" ht="14.25">
      <c r="A37" s="45">
        <v>20140819</v>
      </c>
      <c r="B37" s="46">
        <v>3031283705671</v>
      </c>
      <c r="C37" s="52">
        <v>1000000000</v>
      </c>
      <c r="D37" s="48" t="s">
        <v>273</v>
      </c>
      <c r="E37" s="53">
        <v>1.85</v>
      </c>
      <c r="F37" s="52">
        <v>1744400</v>
      </c>
      <c r="G37" s="51">
        <v>36</v>
      </c>
    </row>
    <row r="38" spans="1:7" ht="14.25">
      <c r="A38" s="45">
        <v>20140828</v>
      </c>
      <c r="B38" s="46">
        <v>3031291120691</v>
      </c>
      <c r="C38" s="52">
        <v>1000000000</v>
      </c>
      <c r="D38" s="48" t="s">
        <v>260</v>
      </c>
      <c r="E38" s="53">
        <v>1.85</v>
      </c>
      <c r="F38" s="52">
        <v>1541660</v>
      </c>
      <c r="G38" s="51">
        <v>37</v>
      </c>
    </row>
    <row r="39" spans="1:7" ht="14.25">
      <c r="A39" s="45">
        <v>20140829</v>
      </c>
      <c r="B39" s="46">
        <v>3031292123731</v>
      </c>
      <c r="C39" s="52">
        <v>2000000000</v>
      </c>
      <c r="D39" s="48" t="s">
        <v>260</v>
      </c>
      <c r="E39" s="53">
        <v>1.85</v>
      </c>
      <c r="F39" s="52">
        <v>3083330</v>
      </c>
      <c r="G39" s="51">
        <v>38</v>
      </c>
    </row>
    <row r="40" spans="1:7" ht="14.25">
      <c r="A40" s="45">
        <v>20140901</v>
      </c>
      <c r="B40" s="46">
        <v>3031292123911</v>
      </c>
      <c r="C40" s="52">
        <v>2000000000</v>
      </c>
      <c r="D40" s="48" t="s">
        <v>258</v>
      </c>
      <c r="E40" s="53">
        <v>1.85</v>
      </c>
      <c r="F40" s="52">
        <v>3387430</v>
      </c>
      <c r="G40" s="51">
        <v>39</v>
      </c>
    </row>
    <row r="41" spans="1:7" ht="14.25">
      <c r="A41" s="45">
        <v>20140901</v>
      </c>
      <c r="B41" s="46">
        <v>3031292124161</v>
      </c>
      <c r="C41" s="52">
        <v>1000000000</v>
      </c>
      <c r="D41" s="48" t="s">
        <v>285</v>
      </c>
      <c r="E41" s="53">
        <v>1.85</v>
      </c>
      <c r="F41" s="52">
        <v>1693720</v>
      </c>
      <c r="G41" s="51">
        <v>40</v>
      </c>
    </row>
    <row r="42" spans="1:7" ht="14.25">
      <c r="A42" s="45">
        <v>20140902</v>
      </c>
      <c r="B42" s="46">
        <v>3031258660991</v>
      </c>
      <c r="C42" s="52">
        <v>1000000000</v>
      </c>
      <c r="D42" s="48" t="s">
        <v>257</v>
      </c>
      <c r="E42" s="53">
        <v>2.0499999999999998</v>
      </c>
      <c r="F42" s="52">
        <v>5125000</v>
      </c>
      <c r="G42" s="51">
        <v>41</v>
      </c>
    </row>
    <row r="43" spans="1:7" ht="14.25">
      <c r="A43" s="45">
        <v>20140904</v>
      </c>
      <c r="B43" s="46">
        <v>3031258661311</v>
      </c>
      <c r="C43" s="52">
        <v>1000000000</v>
      </c>
      <c r="D43" s="48" t="s">
        <v>284</v>
      </c>
      <c r="E43" s="53">
        <v>2.0499999999999998</v>
      </c>
      <c r="F43" s="52">
        <v>5237320</v>
      </c>
      <c r="G43" s="51">
        <v>42</v>
      </c>
    </row>
    <row r="44" spans="1:7" ht="14.25">
      <c r="A44" s="45">
        <v>20140905</v>
      </c>
      <c r="B44" s="46">
        <v>3031259418131</v>
      </c>
      <c r="C44" s="52">
        <v>1000000000</v>
      </c>
      <c r="D44" s="48" t="s">
        <v>284</v>
      </c>
      <c r="E44" s="53">
        <v>2.0499999999999998</v>
      </c>
      <c r="F44" s="52">
        <v>5237320</v>
      </c>
      <c r="G44" s="51">
        <v>43</v>
      </c>
    </row>
    <row r="45" spans="1:7" ht="14.25">
      <c r="A45" s="45">
        <v>20140911</v>
      </c>
      <c r="B45" s="46">
        <v>3031263169401</v>
      </c>
      <c r="C45" s="52">
        <v>1000000000</v>
      </c>
      <c r="D45" s="48" t="s">
        <v>257</v>
      </c>
      <c r="E45" s="53">
        <v>2.0499999999999998</v>
      </c>
      <c r="F45" s="52">
        <v>5125000</v>
      </c>
      <c r="G45" s="51">
        <v>44</v>
      </c>
    </row>
    <row r="46" spans="1:7" ht="14.25">
      <c r="A46" s="45">
        <v>20140912</v>
      </c>
      <c r="B46" s="46">
        <v>3031263836441</v>
      </c>
      <c r="C46" s="52">
        <v>1000000000</v>
      </c>
      <c r="D46" s="48" t="s">
        <v>257</v>
      </c>
      <c r="E46" s="53">
        <v>2.0499999999999998</v>
      </c>
      <c r="F46" s="52">
        <v>5125000</v>
      </c>
      <c r="G46" s="51">
        <v>45</v>
      </c>
    </row>
    <row r="47" spans="1:7" ht="14.25">
      <c r="A47" s="45">
        <v>20140915</v>
      </c>
      <c r="B47" s="46">
        <v>3031292124331</v>
      </c>
      <c r="C47" s="52">
        <v>1000000000</v>
      </c>
      <c r="D47" s="48" t="s">
        <v>268</v>
      </c>
      <c r="E47" s="53">
        <v>1.85</v>
      </c>
      <c r="F47" s="52">
        <v>2403310</v>
      </c>
      <c r="G47" s="51">
        <v>46</v>
      </c>
    </row>
    <row r="48" spans="1:7" ht="14.25">
      <c r="A48" s="45">
        <v>20140916</v>
      </c>
      <c r="B48" s="46">
        <v>3031265198811</v>
      </c>
      <c r="C48" s="52">
        <v>1000000000</v>
      </c>
      <c r="D48" s="48" t="s">
        <v>257</v>
      </c>
      <c r="E48" s="53">
        <v>2.0499999999999998</v>
      </c>
      <c r="F48" s="52">
        <v>5125000</v>
      </c>
      <c r="G48" s="51">
        <v>47</v>
      </c>
    </row>
    <row r="49" spans="1:7" ht="14.25">
      <c r="A49" s="45">
        <v>30140917</v>
      </c>
      <c r="B49" s="46">
        <v>3031265899311</v>
      </c>
      <c r="C49" s="52">
        <v>1000000000</v>
      </c>
      <c r="D49" s="48" t="s">
        <v>257</v>
      </c>
      <c r="E49" s="53">
        <v>2.0499999999999998</v>
      </c>
      <c r="F49" s="52">
        <v>5125000</v>
      </c>
      <c r="G49" s="51">
        <v>48</v>
      </c>
    </row>
    <row r="50" spans="1:7" ht="14.25">
      <c r="A50" s="45">
        <v>20140918</v>
      </c>
      <c r="B50" s="46">
        <v>3031266591511</v>
      </c>
      <c r="C50" s="52">
        <v>1000000000</v>
      </c>
      <c r="D50" s="48" t="s">
        <v>257</v>
      </c>
      <c r="E50" s="53">
        <v>2.0499999999999998</v>
      </c>
      <c r="F50" s="52">
        <v>5125000</v>
      </c>
      <c r="G50" s="51">
        <v>49</v>
      </c>
    </row>
    <row r="51" spans="1:7" ht="14.25">
      <c r="A51" s="45">
        <v>20140919</v>
      </c>
      <c r="B51" s="46">
        <v>3031300099451</v>
      </c>
      <c r="C51" s="52">
        <v>1000000000</v>
      </c>
      <c r="D51" s="48" t="s">
        <v>271</v>
      </c>
      <c r="E51" s="53">
        <v>1.85</v>
      </c>
      <c r="F51" s="52">
        <v>1845770</v>
      </c>
      <c r="G51" s="51">
        <v>50</v>
      </c>
    </row>
    <row r="52" spans="1:7" ht="14.25">
      <c r="A52" s="45">
        <v>20140919</v>
      </c>
      <c r="B52" s="46">
        <v>3031301539901</v>
      </c>
      <c r="C52" s="52">
        <v>1000000000</v>
      </c>
      <c r="D52" s="48" t="s">
        <v>272</v>
      </c>
      <c r="E52" s="53">
        <v>1.85</v>
      </c>
      <c r="F52" s="52">
        <v>1592350</v>
      </c>
      <c r="G52" s="51">
        <v>51</v>
      </c>
    </row>
    <row r="53" spans="1:7" ht="14.25">
      <c r="A53" s="45">
        <v>20140919</v>
      </c>
      <c r="B53" s="46" t="s">
        <v>428</v>
      </c>
      <c r="C53" s="52">
        <v>1000000000</v>
      </c>
      <c r="D53" s="48" t="s">
        <v>429</v>
      </c>
      <c r="E53" s="53">
        <v>1.85</v>
      </c>
      <c r="F53" s="52">
        <v>2504680</v>
      </c>
      <c r="G53" s="51">
        <v>52</v>
      </c>
    </row>
    <row r="54" spans="1:7" ht="14.25">
      <c r="A54" s="45">
        <v>20140926</v>
      </c>
      <c r="B54" s="46">
        <v>3031272356601</v>
      </c>
      <c r="C54" s="52">
        <v>1000000000</v>
      </c>
      <c r="D54" s="48" t="s">
        <v>257</v>
      </c>
      <c r="E54" s="53">
        <v>2.0499999999999998</v>
      </c>
      <c r="F54" s="52">
        <v>5125000</v>
      </c>
      <c r="G54" s="51">
        <v>53</v>
      </c>
    </row>
    <row r="55" spans="1:7" ht="14.25">
      <c r="A55" s="45">
        <v>20140929</v>
      </c>
      <c r="B55" s="46">
        <v>3031272372931</v>
      </c>
      <c r="C55" s="52">
        <v>1000000000</v>
      </c>
      <c r="D55" s="48" t="s">
        <v>426</v>
      </c>
      <c r="E55" s="53">
        <v>2.0499999999999998</v>
      </c>
      <c r="F55" s="52">
        <v>5181160</v>
      </c>
      <c r="G55" s="51">
        <v>54</v>
      </c>
    </row>
    <row r="56" spans="1:7" ht="14.25">
      <c r="A56" s="45">
        <v>20140929</v>
      </c>
      <c r="B56" s="46">
        <v>3031308689321</v>
      </c>
      <c r="C56" s="52">
        <v>2000000000</v>
      </c>
      <c r="D56" s="48" t="s">
        <v>260</v>
      </c>
      <c r="E56" s="53">
        <v>1.6</v>
      </c>
      <c r="F56" s="52">
        <v>2754330</v>
      </c>
      <c r="G56" s="51">
        <v>55</v>
      </c>
    </row>
    <row r="57" spans="1:7" ht="14.25">
      <c r="A57" s="45">
        <v>20140929</v>
      </c>
      <c r="B57" s="46">
        <v>3031272373221</v>
      </c>
      <c r="C57" s="52">
        <v>1000000000</v>
      </c>
      <c r="D57" s="48" t="s">
        <v>284</v>
      </c>
      <c r="E57" s="53">
        <v>2.0499999999999998</v>
      </c>
      <c r="F57" s="52">
        <v>5293480</v>
      </c>
      <c r="G57" s="51">
        <v>56</v>
      </c>
    </row>
    <row r="58" spans="1:7" ht="14.25">
      <c r="A58" s="45">
        <v>20140929</v>
      </c>
      <c r="B58" s="46">
        <v>3031272373401</v>
      </c>
      <c r="C58" s="52">
        <v>1000000000</v>
      </c>
      <c r="D58" s="48" t="s">
        <v>427</v>
      </c>
      <c r="E58" s="53">
        <v>2.0499999999999998</v>
      </c>
      <c r="F58" s="52">
        <v>5293490</v>
      </c>
      <c r="G58" s="51">
        <v>57</v>
      </c>
    </row>
    <row r="59" spans="1:7" ht="14.25">
      <c r="A59" s="45">
        <v>20140929</v>
      </c>
      <c r="B59" s="46">
        <v>3031308689501</v>
      </c>
      <c r="C59" s="52">
        <v>2000000000</v>
      </c>
      <c r="D59" s="48" t="s">
        <v>272</v>
      </c>
      <c r="E59" s="53">
        <v>1.6</v>
      </c>
      <c r="F59" s="52">
        <v>2754330</v>
      </c>
      <c r="G59" s="51">
        <v>58</v>
      </c>
    </row>
    <row r="60" spans="1:7" ht="14.25">
      <c r="A60" s="45">
        <v>20140930</v>
      </c>
      <c r="B60" s="46">
        <v>3031272374611</v>
      </c>
      <c r="C60" s="52">
        <v>2000000000</v>
      </c>
      <c r="D60" s="48" t="s">
        <v>425</v>
      </c>
      <c r="E60" s="53">
        <v>2.0499999999999998</v>
      </c>
      <c r="F60" s="52">
        <v>10699310</v>
      </c>
      <c r="G60" s="51">
        <v>59</v>
      </c>
    </row>
    <row r="61" spans="1:7" ht="14.25">
      <c r="A61" s="45">
        <v>20141001</v>
      </c>
      <c r="B61" s="46">
        <v>3031275118971</v>
      </c>
      <c r="C61" s="52">
        <v>1000000000</v>
      </c>
      <c r="D61" s="48" t="s">
        <v>426</v>
      </c>
      <c r="E61" s="53">
        <v>2.0499999999999998</v>
      </c>
      <c r="F61" s="52">
        <v>5181160</v>
      </c>
      <c r="G61" s="51">
        <v>60</v>
      </c>
    </row>
    <row r="62" spans="1:7" ht="14.25">
      <c r="A62" s="45">
        <v>20141002</v>
      </c>
      <c r="B62" s="46">
        <v>3031275119261</v>
      </c>
      <c r="C62" s="52">
        <v>2000000000</v>
      </c>
      <c r="D62" s="48" t="s">
        <v>284</v>
      </c>
      <c r="E62" s="53">
        <v>2.0499999999999998</v>
      </c>
      <c r="F62" s="52">
        <v>10474650</v>
      </c>
      <c r="G62" s="51">
        <v>61</v>
      </c>
    </row>
    <row r="63" spans="1:7" ht="14.25">
      <c r="A63" s="45">
        <v>20141006</v>
      </c>
      <c r="B63" s="46">
        <v>3031275119431</v>
      </c>
      <c r="C63" s="52">
        <v>1000000000</v>
      </c>
      <c r="D63" s="48" t="s">
        <v>424</v>
      </c>
      <c r="E63" s="53">
        <v>2.0499999999999998</v>
      </c>
      <c r="F63" s="52">
        <v>5461980</v>
      </c>
      <c r="G63" s="51">
        <v>62</v>
      </c>
    </row>
    <row r="64" spans="1:7" ht="14.25">
      <c r="A64" s="45">
        <v>20141007</v>
      </c>
      <c r="B64" s="46">
        <v>3031275119741</v>
      </c>
      <c r="C64" s="52">
        <v>1000000000</v>
      </c>
      <c r="D64" s="48" t="s">
        <v>430</v>
      </c>
      <c r="E64" s="53">
        <v>2.0499999999999998</v>
      </c>
      <c r="F64" s="52">
        <v>5518150</v>
      </c>
      <c r="G64" s="51">
        <v>63</v>
      </c>
    </row>
    <row r="65" spans="1:7" ht="14.25">
      <c r="A65" s="45">
        <v>20141008</v>
      </c>
      <c r="B65" s="46">
        <v>3031275119911</v>
      </c>
      <c r="C65" s="52">
        <v>1000000000</v>
      </c>
      <c r="D65" s="48" t="s">
        <v>431</v>
      </c>
      <c r="E65" s="53">
        <v>2.0499999999999998</v>
      </c>
      <c r="F65" s="52">
        <v>5574310</v>
      </c>
      <c r="G65" s="51">
        <v>64</v>
      </c>
    </row>
    <row r="66" spans="1:7" ht="14.25">
      <c r="A66" s="45">
        <v>20141010</v>
      </c>
      <c r="B66" s="46">
        <v>3031275120211</v>
      </c>
      <c r="C66" s="52">
        <v>2000000000</v>
      </c>
      <c r="D66" s="48" t="s">
        <v>432</v>
      </c>
      <c r="E66" s="53">
        <v>2.0499999999999998</v>
      </c>
      <c r="F66" s="52">
        <v>11373280</v>
      </c>
      <c r="G66" s="51">
        <v>65</v>
      </c>
    </row>
    <row r="67" spans="1:7" ht="14.25">
      <c r="A67" s="45">
        <v>20141013</v>
      </c>
      <c r="B67" s="46">
        <v>3031275120821</v>
      </c>
      <c r="C67" s="52">
        <v>1000000000</v>
      </c>
      <c r="D67" s="48" t="s">
        <v>433</v>
      </c>
      <c r="E67" s="53">
        <v>2.0499999999999998</v>
      </c>
      <c r="F67" s="52">
        <v>5855130</v>
      </c>
      <c r="G67" s="51">
        <v>66</v>
      </c>
    </row>
    <row r="68" spans="1:7" ht="14.25">
      <c r="A68" s="45">
        <v>20141014</v>
      </c>
      <c r="B68" s="46">
        <v>3031275121081</v>
      </c>
      <c r="C68" s="52">
        <v>1000000000</v>
      </c>
      <c r="D68" s="48" t="s">
        <v>434</v>
      </c>
      <c r="E68" s="53">
        <v>2.0499999999999998</v>
      </c>
      <c r="F68" s="52">
        <v>5911300</v>
      </c>
      <c r="G68" s="51">
        <v>67</v>
      </c>
    </row>
    <row r="69" spans="1:7" ht="14.25">
      <c r="A69" s="45">
        <v>20141015</v>
      </c>
      <c r="B69" s="46">
        <v>3031275121391</v>
      </c>
      <c r="C69" s="52">
        <v>2000000000</v>
      </c>
      <c r="D69" s="48" t="s">
        <v>435</v>
      </c>
      <c r="E69" s="53">
        <v>2.0499999999999998</v>
      </c>
      <c r="F69" s="52">
        <v>11934930</v>
      </c>
      <c r="G69" s="51">
        <v>68</v>
      </c>
    </row>
    <row r="70" spans="1:7" ht="14.25">
      <c r="A70" s="45">
        <v>20141016</v>
      </c>
      <c r="B70" s="46">
        <v>3031084117871</v>
      </c>
      <c r="C70" s="52">
        <v>1000000000</v>
      </c>
      <c r="D70" s="48" t="s">
        <v>436</v>
      </c>
      <c r="E70" s="53">
        <v>2.65</v>
      </c>
      <c r="F70" s="52">
        <v>26500000</v>
      </c>
      <c r="G70" s="51">
        <v>69</v>
      </c>
    </row>
    <row r="71" spans="1:7" ht="14.25">
      <c r="A71" s="45">
        <v>20141016</v>
      </c>
      <c r="B71" s="46">
        <v>3031275121911</v>
      </c>
      <c r="C71" s="52">
        <v>1000000000</v>
      </c>
      <c r="D71" s="48" t="s">
        <v>437</v>
      </c>
      <c r="E71" s="53">
        <v>2.0499999999999998</v>
      </c>
      <c r="F71" s="52">
        <v>6023630</v>
      </c>
      <c r="G71" s="51">
        <v>70</v>
      </c>
    </row>
    <row r="72" spans="1:7" ht="14.25">
      <c r="A72" s="45">
        <v>20141017</v>
      </c>
      <c r="B72" s="46">
        <v>3031276149511</v>
      </c>
      <c r="C72" s="52">
        <v>1000000000</v>
      </c>
      <c r="D72" s="48" t="s">
        <v>437</v>
      </c>
      <c r="E72" s="53">
        <v>2.0499999999999998</v>
      </c>
      <c r="F72" s="52">
        <v>6023630</v>
      </c>
      <c r="G72" s="51">
        <v>71</v>
      </c>
    </row>
    <row r="73" spans="1:7" ht="14.25">
      <c r="A73" s="45">
        <v>20141017</v>
      </c>
      <c r="B73" s="46">
        <v>3031084875541</v>
      </c>
      <c r="C73" s="52">
        <v>1000000000</v>
      </c>
      <c r="D73" s="48" t="s">
        <v>436</v>
      </c>
      <c r="E73" s="53">
        <v>2.65</v>
      </c>
      <c r="F73" s="52">
        <v>26500000</v>
      </c>
      <c r="G73" s="51">
        <v>72</v>
      </c>
    </row>
    <row r="74" spans="1:7" ht="14.25">
      <c r="A74" s="45">
        <v>20141020</v>
      </c>
      <c r="B74" s="46">
        <v>3031277422371</v>
      </c>
      <c r="C74" s="52">
        <v>2000000000</v>
      </c>
      <c r="D74" s="48" t="s">
        <v>437</v>
      </c>
      <c r="E74" s="53">
        <v>2.0499999999999998</v>
      </c>
      <c r="F74" s="52">
        <v>12271910</v>
      </c>
      <c r="G74" s="51">
        <v>73</v>
      </c>
    </row>
    <row r="75" spans="1:7" ht="14.25">
      <c r="A75" s="45">
        <v>20141020</v>
      </c>
      <c r="B75" s="46">
        <v>3031278099081</v>
      </c>
      <c r="C75" s="52">
        <v>2000000000</v>
      </c>
      <c r="D75" s="48" t="s">
        <v>437</v>
      </c>
      <c r="E75" s="53">
        <v>2.0499999999999998</v>
      </c>
      <c r="F75" s="52">
        <v>12159580</v>
      </c>
      <c r="G75" s="51">
        <v>74</v>
      </c>
    </row>
    <row r="76" spans="1:7" ht="14.25">
      <c r="A76" s="45">
        <v>20141020</v>
      </c>
      <c r="B76" s="46">
        <v>3031278829451</v>
      </c>
      <c r="C76" s="52">
        <v>1000000000</v>
      </c>
      <c r="D76" s="48" t="s">
        <v>437</v>
      </c>
      <c r="E76" s="53">
        <v>2.0499999999999998</v>
      </c>
      <c r="F76" s="52">
        <v>6023630</v>
      </c>
      <c r="G76" s="51">
        <v>75</v>
      </c>
    </row>
    <row r="77" spans="1:7" ht="14.25">
      <c r="A77" s="45">
        <v>20141021</v>
      </c>
      <c r="B77" s="46">
        <v>3031280866861</v>
      </c>
      <c r="C77" s="52">
        <v>2000000000</v>
      </c>
      <c r="D77" s="48" t="s">
        <v>438</v>
      </c>
      <c r="E77" s="53">
        <v>2.0499999999999998</v>
      </c>
      <c r="F77" s="52">
        <v>11597940</v>
      </c>
      <c r="G77" s="51">
        <v>76</v>
      </c>
    </row>
    <row r="78" spans="1:7" ht="14.25">
      <c r="A78" s="45">
        <v>20141022</v>
      </c>
      <c r="B78" s="46">
        <v>3031281729311</v>
      </c>
      <c r="C78" s="52">
        <v>1000000000</v>
      </c>
      <c r="D78" s="48" t="s">
        <v>438</v>
      </c>
      <c r="E78" s="53">
        <v>2.0499999999999998</v>
      </c>
      <c r="F78" s="52">
        <v>5798970</v>
      </c>
      <c r="G78" s="51">
        <v>77</v>
      </c>
    </row>
    <row r="79" spans="1:7" ht="14.25">
      <c r="A79" s="45">
        <v>20141023</v>
      </c>
      <c r="B79" s="46">
        <v>3031089150521</v>
      </c>
      <c r="C79" s="52">
        <v>1000000000</v>
      </c>
      <c r="D79" s="48" t="s">
        <v>436</v>
      </c>
      <c r="E79" s="53">
        <v>2.65</v>
      </c>
      <c r="F79" s="52">
        <v>26500000</v>
      </c>
      <c r="G79" s="51">
        <v>78</v>
      </c>
    </row>
    <row r="80" spans="1:7" ht="14.25">
      <c r="A80" s="45">
        <v>20141024</v>
      </c>
      <c r="B80" s="46">
        <v>3031283705981</v>
      </c>
      <c r="C80" s="52">
        <v>1000000000</v>
      </c>
      <c r="D80" s="48" t="s">
        <v>439</v>
      </c>
      <c r="E80" s="53">
        <v>2.0499999999999998</v>
      </c>
      <c r="F80" s="52">
        <v>5630470</v>
      </c>
      <c r="G80" s="51">
        <v>79</v>
      </c>
    </row>
    <row r="81" spans="1:7" ht="14.25">
      <c r="A81" s="45">
        <v>20141029</v>
      </c>
      <c r="B81" s="46">
        <v>3031292124641</v>
      </c>
      <c r="C81" s="52">
        <v>1000000000</v>
      </c>
      <c r="D81" s="48" t="s">
        <v>257</v>
      </c>
      <c r="E81" s="53">
        <v>2.0499999999999998</v>
      </c>
      <c r="F81" s="52">
        <v>5125000</v>
      </c>
      <c r="G81" s="51">
        <v>80</v>
      </c>
    </row>
    <row r="82" spans="1:7" ht="14.25">
      <c r="A82" s="45">
        <v>20141029</v>
      </c>
      <c r="B82" s="46">
        <v>3031094793111</v>
      </c>
      <c r="C82" s="52">
        <v>1000000000</v>
      </c>
      <c r="D82" s="48" t="s">
        <v>436</v>
      </c>
      <c r="E82" s="53">
        <v>2.65</v>
      </c>
      <c r="F82" s="52">
        <v>26500000</v>
      </c>
      <c r="G82" s="51">
        <v>81</v>
      </c>
    </row>
    <row r="83" spans="1:7" ht="14.25">
      <c r="A83" s="45">
        <v>20141030</v>
      </c>
      <c r="B83" s="46">
        <v>3031292124811</v>
      </c>
      <c r="C83" s="52">
        <v>1000000000</v>
      </c>
      <c r="D83" s="48" t="s">
        <v>422</v>
      </c>
      <c r="E83" s="53">
        <v>2.0499999999999998</v>
      </c>
      <c r="F83" s="52">
        <v>5181160</v>
      </c>
      <c r="G83" s="51">
        <v>82</v>
      </c>
    </row>
    <row r="84" spans="1:7" ht="14.25">
      <c r="A84" s="45">
        <v>20141030</v>
      </c>
      <c r="B84" s="46">
        <v>3031089172971</v>
      </c>
      <c r="C84" s="52">
        <v>1000000000</v>
      </c>
      <c r="D84" s="48" t="s">
        <v>440</v>
      </c>
      <c r="E84" s="53">
        <v>2.65</v>
      </c>
      <c r="F84" s="52">
        <v>27008210</v>
      </c>
      <c r="G84" s="51">
        <v>83</v>
      </c>
    </row>
    <row r="85" spans="1:7" ht="14.25">
      <c r="A85" s="45">
        <v>20141031</v>
      </c>
      <c r="B85" s="46">
        <v>3031292125071</v>
      </c>
      <c r="C85" s="52">
        <v>2000000000</v>
      </c>
      <c r="D85" s="48" t="s">
        <v>284</v>
      </c>
      <c r="E85" s="53">
        <v>2.0499999999999998</v>
      </c>
      <c r="F85" s="52">
        <v>10474650</v>
      </c>
      <c r="G85" s="51">
        <v>84</v>
      </c>
    </row>
    <row r="86" spans="1:7" ht="14.25">
      <c r="A86" s="45">
        <v>20141031</v>
      </c>
      <c r="B86" s="46">
        <v>3031089921481</v>
      </c>
      <c r="C86" s="52">
        <v>1000000000</v>
      </c>
      <c r="D86" s="48" t="s">
        <v>441</v>
      </c>
      <c r="E86" s="53">
        <v>2.65</v>
      </c>
      <c r="F86" s="52">
        <v>27008210</v>
      </c>
      <c r="G86" s="51">
        <v>85</v>
      </c>
    </row>
    <row r="87" spans="1:7" ht="14.25">
      <c r="A87" s="45">
        <v>20141031</v>
      </c>
      <c r="B87" s="46">
        <v>3031238784431</v>
      </c>
      <c r="C87" s="52">
        <v>2000000000</v>
      </c>
      <c r="D87" s="48" t="s">
        <v>442</v>
      </c>
      <c r="E87" s="53">
        <v>2.4500000000000002</v>
      </c>
      <c r="F87" s="52">
        <v>24634240</v>
      </c>
      <c r="G87" s="51">
        <v>86</v>
      </c>
    </row>
    <row r="88" spans="1:7" ht="14.25">
      <c r="A88" s="45">
        <v>20141103</v>
      </c>
      <c r="B88" s="46">
        <v>3031294606241</v>
      </c>
      <c r="C88" s="52">
        <v>1000000000</v>
      </c>
      <c r="D88" s="48" t="s">
        <v>257</v>
      </c>
      <c r="E88" s="53">
        <v>2.0499999999999998</v>
      </c>
      <c r="F88" s="52">
        <v>5125000</v>
      </c>
      <c r="G88" s="51">
        <v>87</v>
      </c>
    </row>
    <row r="89" spans="1:7" ht="14.25">
      <c r="A89" s="45">
        <v>20141103</v>
      </c>
      <c r="B89" s="46">
        <v>3031292125241</v>
      </c>
      <c r="C89" s="52">
        <v>2000000000</v>
      </c>
      <c r="D89" s="48" t="s">
        <v>423</v>
      </c>
      <c r="E89" s="53">
        <v>2.0499999999999998</v>
      </c>
      <c r="F89" s="52">
        <v>10811640</v>
      </c>
      <c r="G89" s="51">
        <v>88</v>
      </c>
    </row>
    <row r="90" spans="1:7" ht="14.25">
      <c r="A90" s="45">
        <v>20141103</v>
      </c>
      <c r="B90" s="46">
        <v>3031091382451</v>
      </c>
      <c r="C90" s="52">
        <v>1000000000</v>
      </c>
      <c r="D90" s="48" t="s">
        <v>443</v>
      </c>
      <c r="E90" s="53">
        <v>2.65</v>
      </c>
      <c r="F90" s="52">
        <v>27153420</v>
      </c>
      <c r="G90" s="51">
        <v>89</v>
      </c>
    </row>
    <row r="91" spans="1:7" ht="14.25">
      <c r="A91" s="45">
        <v>20141103</v>
      </c>
      <c r="B91" s="46">
        <v>3031238784571</v>
      </c>
      <c r="C91" s="52">
        <v>1000000000</v>
      </c>
      <c r="D91" s="48" t="s">
        <v>444</v>
      </c>
      <c r="E91" s="53">
        <v>2.4500000000000002</v>
      </c>
      <c r="F91" s="52">
        <v>12518490</v>
      </c>
      <c r="G91" s="51">
        <v>90</v>
      </c>
    </row>
    <row r="92" spans="1:7" ht="14.25">
      <c r="A92" s="45">
        <v>20141104</v>
      </c>
      <c r="B92" s="46">
        <v>3031295450631</v>
      </c>
      <c r="C92" s="52">
        <v>1000000000</v>
      </c>
      <c r="D92" s="48" t="s">
        <v>257</v>
      </c>
      <c r="E92" s="53">
        <v>2.0499999999999998</v>
      </c>
      <c r="F92" s="52">
        <v>5125000</v>
      </c>
      <c r="G92" s="51">
        <v>91</v>
      </c>
    </row>
    <row r="93" spans="1:7" ht="14.25">
      <c r="A93" s="45">
        <v>20141104</v>
      </c>
      <c r="B93" s="46">
        <v>3031094793251</v>
      </c>
      <c r="C93" s="52">
        <v>1000000000</v>
      </c>
      <c r="D93" s="48" t="s">
        <v>445</v>
      </c>
      <c r="E93" s="53">
        <v>2.65</v>
      </c>
      <c r="F93" s="52">
        <v>26935610</v>
      </c>
      <c r="G93" s="51">
        <v>92</v>
      </c>
    </row>
    <row r="94" spans="1:7" ht="14.25">
      <c r="A94" s="45">
        <v>20141104</v>
      </c>
      <c r="B94" s="46">
        <v>3031238784741</v>
      </c>
      <c r="C94" s="52">
        <v>1000000000</v>
      </c>
      <c r="D94" s="48" t="s">
        <v>446</v>
      </c>
      <c r="E94" s="53">
        <v>2.4500000000000002</v>
      </c>
      <c r="F94" s="52">
        <v>12585610</v>
      </c>
      <c r="G94" s="51">
        <v>93</v>
      </c>
    </row>
    <row r="95" spans="1:7" ht="14.25">
      <c r="A95" s="45">
        <v>20141105</v>
      </c>
      <c r="B95" s="46">
        <v>3031292125381</v>
      </c>
      <c r="C95" s="52">
        <v>1000000000</v>
      </c>
      <c r="D95" s="48" t="s">
        <v>430</v>
      </c>
      <c r="E95" s="53">
        <v>2.0499999999999998</v>
      </c>
      <c r="F95" s="52">
        <v>5518150</v>
      </c>
      <c r="G95" s="51">
        <v>94</v>
      </c>
    </row>
    <row r="96" spans="1:7" ht="14.25">
      <c r="A96" s="45">
        <v>20141105</v>
      </c>
      <c r="B96" s="46">
        <v>3031240124851</v>
      </c>
      <c r="C96" s="52">
        <v>1000000000</v>
      </c>
      <c r="D96" s="48" t="s">
        <v>447</v>
      </c>
      <c r="E96" s="53">
        <v>2.4500000000000002</v>
      </c>
      <c r="F96" s="52">
        <v>12451360</v>
      </c>
      <c r="G96" s="51">
        <v>95</v>
      </c>
    </row>
    <row r="97" spans="1:7" ht="14.25">
      <c r="A97" s="45">
        <v>20141105</v>
      </c>
      <c r="B97" s="46">
        <v>3031094793601</v>
      </c>
      <c r="C97" s="52">
        <v>3000000000</v>
      </c>
      <c r="D97" s="48" t="s">
        <v>441</v>
      </c>
      <c r="E97" s="53">
        <v>2.65</v>
      </c>
      <c r="F97" s="52">
        <v>81024650</v>
      </c>
      <c r="G97" s="51">
        <v>96</v>
      </c>
    </row>
    <row r="98" spans="1:7" ht="14.25">
      <c r="A98" s="45">
        <v>20141106</v>
      </c>
      <c r="B98" s="46">
        <v>3031094793871</v>
      </c>
      <c r="C98" s="52">
        <v>1000000000</v>
      </c>
      <c r="D98" s="48" t="s">
        <v>448</v>
      </c>
      <c r="E98" s="53">
        <v>2.65</v>
      </c>
      <c r="F98" s="52">
        <v>27080820</v>
      </c>
      <c r="G98" s="51">
        <v>97</v>
      </c>
    </row>
    <row r="99" spans="1:7" ht="14.25">
      <c r="A99" s="45">
        <v>20141106</v>
      </c>
      <c r="B99" s="46">
        <v>3031296749821</v>
      </c>
      <c r="C99" s="52">
        <v>1000000000</v>
      </c>
      <c r="D99" s="48" t="s">
        <v>257</v>
      </c>
      <c r="E99" s="53">
        <v>2.0499999999999998</v>
      </c>
      <c r="F99" s="52">
        <v>5125000</v>
      </c>
      <c r="G99" s="51">
        <v>98</v>
      </c>
    </row>
    <row r="100" spans="1:7" ht="14.25">
      <c r="A100" s="45">
        <v>20141107</v>
      </c>
      <c r="B100" s="46">
        <v>3031094793911</v>
      </c>
      <c r="C100" s="52">
        <v>1000000000</v>
      </c>
      <c r="D100" s="48" t="s">
        <v>443</v>
      </c>
      <c r="E100" s="53">
        <v>2.65</v>
      </c>
      <c r="F100" s="52">
        <v>27153420</v>
      </c>
      <c r="G100" s="51">
        <v>99</v>
      </c>
    </row>
    <row r="101" spans="1:7" ht="14.25">
      <c r="A101" s="45">
        <v>20141110</v>
      </c>
      <c r="B101" s="46">
        <v>3031094794021</v>
      </c>
      <c r="C101" s="52">
        <v>1000000000</v>
      </c>
      <c r="D101" s="48" t="s">
        <v>449</v>
      </c>
      <c r="E101" s="53">
        <v>2.65</v>
      </c>
      <c r="F101" s="52">
        <v>27371230</v>
      </c>
      <c r="G101" s="51">
        <v>100</v>
      </c>
    </row>
    <row r="102" spans="1:7" ht="14.25">
      <c r="A102" s="45">
        <v>20141110</v>
      </c>
      <c r="B102" s="46">
        <v>3031242634081</v>
      </c>
      <c r="C102" s="52">
        <v>1000000000</v>
      </c>
      <c r="D102" s="48" t="s">
        <v>450</v>
      </c>
      <c r="E102" s="53">
        <v>2.4500000000000002</v>
      </c>
      <c r="F102" s="52">
        <v>12384240</v>
      </c>
      <c r="G102" s="51">
        <v>101</v>
      </c>
    </row>
    <row r="103" spans="1:7" ht="14.25">
      <c r="A103" s="45">
        <v>20141111</v>
      </c>
      <c r="B103" s="46">
        <v>3031094794161</v>
      </c>
      <c r="C103" s="52">
        <v>1000000000</v>
      </c>
      <c r="D103" s="48" t="s">
        <v>436</v>
      </c>
      <c r="E103" s="53">
        <v>2.65</v>
      </c>
      <c r="F103" s="52">
        <v>27443830</v>
      </c>
      <c r="G103" s="51">
        <v>102</v>
      </c>
    </row>
    <row r="104" spans="1:7" ht="14.25">
      <c r="A104" s="45">
        <v>20141111</v>
      </c>
      <c r="B104" s="46">
        <v>3031298767441</v>
      </c>
      <c r="C104" s="52">
        <v>1000000000</v>
      </c>
      <c r="D104" s="48" t="s">
        <v>257</v>
      </c>
      <c r="E104" s="53">
        <v>2.0499999999999998</v>
      </c>
      <c r="F104" s="52">
        <v>5125000</v>
      </c>
      <c r="G104" s="51">
        <v>103</v>
      </c>
    </row>
    <row r="105" spans="1:7" ht="14.25">
      <c r="A105" s="45">
        <v>20141112</v>
      </c>
      <c r="B105" s="46">
        <v>3031095565191</v>
      </c>
      <c r="C105" s="52">
        <v>1000000000</v>
      </c>
      <c r="D105" s="48" t="s">
        <v>451</v>
      </c>
      <c r="E105" s="53">
        <v>2.65</v>
      </c>
      <c r="F105" s="52">
        <v>27443830</v>
      </c>
      <c r="G105" s="51">
        <v>104</v>
      </c>
    </row>
    <row r="106" spans="1:7" ht="14.25">
      <c r="A106" s="45">
        <v>20141113</v>
      </c>
      <c r="B106" s="46">
        <v>3031104164231</v>
      </c>
      <c r="C106" s="52">
        <v>1000000000</v>
      </c>
      <c r="D106" s="48" t="s">
        <v>452</v>
      </c>
      <c r="E106" s="53">
        <v>2.65</v>
      </c>
      <c r="F106" s="52">
        <v>26572600</v>
      </c>
      <c r="G106" s="51">
        <v>105</v>
      </c>
    </row>
    <row r="107" spans="1:7" ht="14.25">
      <c r="A107" s="45">
        <v>20141113</v>
      </c>
      <c r="B107" s="46">
        <v>3031245400021</v>
      </c>
      <c r="C107" s="52">
        <v>1000000000</v>
      </c>
      <c r="D107" s="48" t="s">
        <v>453</v>
      </c>
      <c r="E107" s="53">
        <v>2.4500000000000002</v>
      </c>
      <c r="F107" s="52">
        <v>12250000</v>
      </c>
      <c r="G107" s="51">
        <v>106</v>
      </c>
    </row>
    <row r="108" spans="1:7" ht="14.25">
      <c r="A108" s="45">
        <v>20141113</v>
      </c>
      <c r="B108" s="46">
        <v>3031333795391</v>
      </c>
      <c r="C108" s="52">
        <v>2000000000</v>
      </c>
      <c r="D108" s="48" t="s">
        <v>260</v>
      </c>
      <c r="E108" s="53">
        <v>1.6</v>
      </c>
      <c r="F108" s="52">
        <v>2666660</v>
      </c>
      <c r="G108" s="51">
        <v>107</v>
      </c>
    </row>
    <row r="109" spans="1:7" ht="14.25">
      <c r="A109" s="45">
        <v>20141117</v>
      </c>
      <c r="B109" s="46">
        <v>3031334634771</v>
      </c>
      <c r="C109" s="52">
        <v>1000000000</v>
      </c>
      <c r="D109" s="48" t="s">
        <v>260</v>
      </c>
      <c r="E109" s="53">
        <v>1.6</v>
      </c>
      <c r="F109" s="52">
        <v>1372370</v>
      </c>
      <c r="G109" s="51">
        <v>108</v>
      </c>
    </row>
    <row r="110" spans="1:7" ht="14.25">
      <c r="A110" s="45">
        <v>20141117</v>
      </c>
      <c r="B110" s="46">
        <v>3031104800891</v>
      </c>
      <c r="C110" s="52">
        <v>1000000000</v>
      </c>
      <c r="D110" s="48" t="s">
        <v>436</v>
      </c>
      <c r="E110" s="53">
        <v>2.65</v>
      </c>
      <c r="F110" s="52">
        <v>26632180</v>
      </c>
      <c r="G110" s="51">
        <v>109</v>
      </c>
    </row>
    <row r="111" spans="1:7" ht="14.25">
      <c r="A111" s="45">
        <v>20141117</v>
      </c>
      <c r="B111" s="46">
        <v>3031246337811</v>
      </c>
      <c r="C111" s="52">
        <v>1000000000</v>
      </c>
      <c r="D111" s="48" t="s">
        <v>453</v>
      </c>
      <c r="E111" s="53">
        <v>2.4500000000000002</v>
      </c>
      <c r="F111" s="52">
        <v>12309580</v>
      </c>
      <c r="G111" s="51">
        <v>110</v>
      </c>
    </row>
    <row r="112" spans="1:7" ht="14.25">
      <c r="A112" s="45">
        <v>20141117</v>
      </c>
      <c r="B112" s="46">
        <v>3031105463391</v>
      </c>
      <c r="C112" s="52">
        <v>1000000000</v>
      </c>
      <c r="D112" s="48" t="s">
        <v>454</v>
      </c>
      <c r="E112" s="53">
        <v>2.65</v>
      </c>
      <c r="F112" s="52">
        <v>26717800</v>
      </c>
      <c r="G112" s="51">
        <v>111</v>
      </c>
    </row>
    <row r="113" spans="1:7" ht="14.25">
      <c r="A113" s="45">
        <v>20141117</v>
      </c>
      <c r="B113" s="46">
        <v>3031335378921</v>
      </c>
      <c r="C113" s="52">
        <v>1000000000</v>
      </c>
      <c r="D113" s="48" t="s">
        <v>286</v>
      </c>
      <c r="E113" s="53">
        <v>1.6</v>
      </c>
      <c r="F113" s="52">
        <v>1421000</v>
      </c>
      <c r="G113" s="51">
        <v>112</v>
      </c>
    </row>
    <row r="114" spans="1:7" ht="14.25">
      <c r="A114" s="45">
        <v>20141118</v>
      </c>
      <c r="B114" s="46">
        <v>3031336006761</v>
      </c>
      <c r="C114" s="52">
        <v>1000000000</v>
      </c>
      <c r="D114" s="48" t="s">
        <v>286</v>
      </c>
      <c r="E114" s="53">
        <v>1.6</v>
      </c>
      <c r="F114" s="52">
        <v>1421000</v>
      </c>
      <c r="G114" s="51">
        <v>113</v>
      </c>
    </row>
    <row r="115" spans="1:7" ht="14.25">
      <c r="A115" s="45">
        <v>20141118</v>
      </c>
      <c r="B115" s="46">
        <v>3031106257711</v>
      </c>
      <c r="C115" s="52">
        <v>1000000000</v>
      </c>
      <c r="D115" s="48" t="s">
        <v>454</v>
      </c>
      <c r="E115" s="53">
        <v>2.65</v>
      </c>
      <c r="F115" s="52">
        <v>26717800</v>
      </c>
      <c r="G115" s="51">
        <v>114</v>
      </c>
    </row>
    <row r="116" spans="1:7" ht="14.25">
      <c r="A116" s="45">
        <v>20141119</v>
      </c>
      <c r="B116" s="46">
        <v>3031106258611</v>
      </c>
      <c r="C116" s="52">
        <v>1000000000</v>
      </c>
      <c r="D116" s="48" t="s">
        <v>455</v>
      </c>
      <c r="E116" s="53">
        <v>2.65</v>
      </c>
      <c r="F116" s="52">
        <v>26790410</v>
      </c>
      <c r="G116" s="51">
        <v>115</v>
      </c>
    </row>
    <row r="117" spans="1:7" ht="14.25">
      <c r="A117" s="45">
        <v>20141120</v>
      </c>
      <c r="B117" s="46">
        <v>3031106259521</v>
      </c>
      <c r="C117" s="52">
        <v>4000000000</v>
      </c>
      <c r="D117" s="48" t="s">
        <v>456</v>
      </c>
      <c r="E117" s="53">
        <v>2.65</v>
      </c>
      <c r="F117" s="52">
        <v>107452050</v>
      </c>
      <c r="G117" s="51">
        <v>116</v>
      </c>
    </row>
    <row r="118" spans="1:7" ht="14.25">
      <c r="A118" s="45">
        <v>20141121</v>
      </c>
      <c r="B118" s="46">
        <v>3031106260301</v>
      </c>
      <c r="C118" s="52">
        <v>1000000000</v>
      </c>
      <c r="D118" s="48" t="s">
        <v>445</v>
      </c>
      <c r="E118" s="53">
        <v>2.65</v>
      </c>
      <c r="F118" s="52">
        <v>26935610</v>
      </c>
      <c r="G118" s="51">
        <v>117</v>
      </c>
    </row>
    <row r="119" spans="1:7" ht="14.25">
      <c r="A119" s="45">
        <v>20141121</v>
      </c>
      <c r="B119" s="46">
        <v>3031338312631</v>
      </c>
      <c r="C119" s="52">
        <v>1000000000</v>
      </c>
      <c r="D119" s="48" t="s">
        <v>260</v>
      </c>
      <c r="E119" s="53">
        <v>1.35</v>
      </c>
      <c r="F119" s="52">
        <v>1125000</v>
      </c>
      <c r="G119" s="51">
        <v>118</v>
      </c>
    </row>
    <row r="120" spans="1:7" ht="14.25">
      <c r="A120" s="45">
        <v>20141124</v>
      </c>
      <c r="B120" s="46">
        <v>3031107216371</v>
      </c>
      <c r="C120" s="52">
        <v>1000000000</v>
      </c>
      <c r="D120" s="48" t="s">
        <v>445</v>
      </c>
      <c r="E120" s="53">
        <v>2.65</v>
      </c>
      <c r="F120" s="52">
        <v>26935610</v>
      </c>
      <c r="G120" s="51">
        <v>119</v>
      </c>
    </row>
    <row r="121" spans="1:7" ht="14.25">
      <c r="A121" s="45">
        <v>20141124</v>
      </c>
      <c r="B121" s="46">
        <v>3031339614561</v>
      </c>
      <c r="C121" s="52">
        <v>1000000000</v>
      </c>
      <c r="D121" s="48" t="s">
        <v>286</v>
      </c>
      <c r="E121" s="53">
        <v>1.35</v>
      </c>
      <c r="F121" s="52">
        <v>1198970</v>
      </c>
      <c r="G121" s="51">
        <v>120</v>
      </c>
    </row>
    <row r="122" spans="1:7" ht="14.25">
      <c r="A122" s="45">
        <v>20141125</v>
      </c>
      <c r="B122" s="46">
        <v>3031107216991</v>
      </c>
      <c r="C122" s="52">
        <v>2000000000</v>
      </c>
      <c r="D122" s="48" t="s">
        <v>441</v>
      </c>
      <c r="E122" s="53">
        <v>2.65</v>
      </c>
      <c r="F122" s="52">
        <v>54016430</v>
      </c>
      <c r="G122" s="51">
        <v>121</v>
      </c>
    </row>
    <row r="123" spans="1:7" ht="14.25">
      <c r="A123" s="45">
        <v>20141125</v>
      </c>
      <c r="B123" s="46">
        <v>3031111813171</v>
      </c>
      <c r="C123" s="52">
        <v>1000000000</v>
      </c>
      <c r="D123" s="48" t="s">
        <v>436</v>
      </c>
      <c r="E123" s="53">
        <v>2.65</v>
      </c>
      <c r="F123" s="52">
        <v>26500000</v>
      </c>
      <c r="G123" s="51">
        <v>122</v>
      </c>
    </row>
    <row r="124" spans="1:7" s="44" customFormat="1" ht="14.25">
      <c r="A124" s="39">
        <v>20141128</v>
      </c>
      <c r="B124" s="40">
        <v>3031308689771</v>
      </c>
      <c r="C124" s="41">
        <v>4000000000</v>
      </c>
      <c r="D124" s="42" t="s">
        <v>468</v>
      </c>
      <c r="E124" s="43">
        <v>1.8</v>
      </c>
      <c r="F124" s="41">
        <v>18000000</v>
      </c>
      <c r="G124" s="44">
        <v>123</v>
      </c>
    </row>
    <row r="125" spans="1:7" ht="14.25">
      <c r="A125" s="45">
        <v>20141201</v>
      </c>
      <c r="B125" s="46">
        <v>3031257513261</v>
      </c>
      <c r="C125" s="52">
        <v>2000000000</v>
      </c>
      <c r="D125" s="48" t="s">
        <v>453</v>
      </c>
      <c r="E125" s="53">
        <v>2.4500000000000002</v>
      </c>
      <c r="F125" s="52">
        <v>24634240</v>
      </c>
      <c r="G125" s="51">
        <v>124</v>
      </c>
    </row>
    <row r="126" spans="1:7" ht="14.25">
      <c r="A126" s="45">
        <v>20141201</v>
      </c>
      <c r="B126" s="46">
        <v>3031309480361</v>
      </c>
      <c r="C126" s="52">
        <v>1000000000</v>
      </c>
      <c r="D126" s="48" t="s">
        <v>257</v>
      </c>
      <c r="E126" s="53">
        <v>1.8</v>
      </c>
      <c r="F126" s="52">
        <v>4598630</v>
      </c>
      <c r="G126" s="51">
        <v>125</v>
      </c>
    </row>
    <row r="127" spans="1:7" ht="14.25">
      <c r="A127" s="45">
        <v>20141201</v>
      </c>
      <c r="B127" s="46" t="s">
        <v>457</v>
      </c>
      <c r="C127" s="52">
        <v>1000000000</v>
      </c>
      <c r="D127" s="48" t="s">
        <v>458</v>
      </c>
      <c r="E127" s="53">
        <v>2.65</v>
      </c>
      <c r="F127" s="52">
        <v>26645200</v>
      </c>
      <c r="G127" s="51">
        <v>126</v>
      </c>
    </row>
    <row r="128" spans="1:7" ht="14.25">
      <c r="A128" s="45">
        <v>20141202</v>
      </c>
      <c r="B128" s="46">
        <v>3031116644911</v>
      </c>
      <c r="C128" s="52">
        <v>1000000000</v>
      </c>
      <c r="D128" s="48" t="s">
        <v>454</v>
      </c>
      <c r="E128" s="53">
        <v>2.65</v>
      </c>
      <c r="F128" s="52">
        <v>26717800</v>
      </c>
      <c r="G128" s="51">
        <v>127</v>
      </c>
    </row>
    <row r="129" spans="1:7" ht="14.25">
      <c r="A129" s="45">
        <v>20141203</v>
      </c>
      <c r="B129" s="46">
        <v>3031116645811</v>
      </c>
      <c r="C129" s="52">
        <v>1000000000</v>
      </c>
      <c r="D129" s="48" t="s">
        <v>455</v>
      </c>
      <c r="E129" s="53">
        <v>2.65</v>
      </c>
      <c r="F129" s="52">
        <v>26790410</v>
      </c>
      <c r="G129" s="51">
        <v>128</v>
      </c>
    </row>
    <row r="130" spans="1:7" ht="14.25">
      <c r="A130" s="45">
        <v>20141204</v>
      </c>
      <c r="B130" s="46">
        <v>3031116646241</v>
      </c>
      <c r="C130" s="52">
        <v>1000000000</v>
      </c>
      <c r="D130" s="48" t="s">
        <v>456</v>
      </c>
      <c r="E130" s="53">
        <v>2.65</v>
      </c>
      <c r="F130" s="52">
        <v>26863010</v>
      </c>
      <c r="G130" s="51">
        <v>129</v>
      </c>
    </row>
    <row r="131" spans="1:7" ht="14.25">
      <c r="A131" s="45">
        <v>20141205</v>
      </c>
      <c r="B131" s="46">
        <v>3031116646551</v>
      </c>
      <c r="C131" s="52">
        <v>2000000000</v>
      </c>
      <c r="D131" s="48" t="s">
        <v>445</v>
      </c>
      <c r="E131" s="53">
        <v>2.65</v>
      </c>
      <c r="F131" s="52">
        <v>53871230</v>
      </c>
      <c r="G131" s="51">
        <v>130</v>
      </c>
    </row>
    <row r="132" spans="1:7" ht="14.25">
      <c r="A132" s="45">
        <v>20141208</v>
      </c>
      <c r="B132" s="46">
        <v>3031116647291</v>
      </c>
      <c r="C132" s="52">
        <v>2000000000</v>
      </c>
      <c r="D132" s="48" t="s">
        <v>443</v>
      </c>
      <c r="E132" s="53">
        <v>2.65</v>
      </c>
      <c r="F132" s="52">
        <v>54306840</v>
      </c>
      <c r="G132" s="51">
        <v>131</v>
      </c>
    </row>
    <row r="133" spans="1:7" ht="14.25">
      <c r="A133" s="45">
        <v>20141209</v>
      </c>
      <c r="B133" s="46">
        <v>3031116649011</v>
      </c>
      <c r="C133" s="52">
        <v>2000000000</v>
      </c>
      <c r="D133" s="48" t="s">
        <v>459</v>
      </c>
      <c r="E133" s="53">
        <v>2.65</v>
      </c>
      <c r="F133" s="52">
        <v>54452050</v>
      </c>
      <c r="G133" s="51">
        <v>132</v>
      </c>
    </row>
    <row r="134" spans="1:7" ht="14.25">
      <c r="A134" s="45">
        <v>20141210</v>
      </c>
      <c r="B134" s="46">
        <v>3031310620991</v>
      </c>
      <c r="C134" s="52">
        <v>2000000000</v>
      </c>
      <c r="D134" s="48" t="s">
        <v>439</v>
      </c>
      <c r="E134" s="53">
        <v>1.8</v>
      </c>
      <c r="F134" s="52">
        <v>9887670</v>
      </c>
      <c r="G134" s="51">
        <v>133</v>
      </c>
    </row>
    <row r="135" spans="1:7" ht="14.25">
      <c r="A135" s="45">
        <v>20141211</v>
      </c>
      <c r="B135" s="46">
        <v>3031311502981</v>
      </c>
      <c r="C135" s="52">
        <v>1000000000</v>
      </c>
      <c r="D135" s="48" t="s">
        <v>439</v>
      </c>
      <c r="E135" s="53">
        <v>1.8</v>
      </c>
      <c r="F135" s="52">
        <v>4943830</v>
      </c>
      <c r="G135" s="51">
        <v>134</v>
      </c>
    </row>
    <row r="136" spans="1:7" ht="14.25">
      <c r="A136" s="45">
        <v>20141212</v>
      </c>
      <c r="B136" s="46">
        <v>3031315964671</v>
      </c>
      <c r="C136" s="52">
        <v>1000000000</v>
      </c>
      <c r="D136" s="48" t="s">
        <v>257</v>
      </c>
      <c r="E136" s="53">
        <v>1.8</v>
      </c>
      <c r="F136" s="52">
        <v>4500000</v>
      </c>
      <c r="G136" s="51">
        <v>135</v>
      </c>
    </row>
    <row r="137" spans="1:7" ht="14.25">
      <c r="A137" s="45">
        <v>20141215</v>
      </c>
      <c r="B137" s="46">
        <v>3031316597211</v>
      </c>
      <c r="C137" s="52">
        <v>1000000000</v>
      </c>
      <c r="D137" s="48" t="s">
        <v>257</v>
      </c>
      <c r="E137" s="53">
        <v>1.8</v>
      </c>
      <c r="F137" s="52">
        <v>4500000</v>
      </c>
      <c r="G137" s="51">
        <v>136</v>
      </c>
    </row>
    <row r="138" spans="1:7" ht="14.25">
      <c r="A138" s="45">
        <v>20141216</v>
      </c>
      <c r="B138" s="46">
        <v>3031324092591</v>
      </c>
      <c r="C138" s="52">
        <v>1000000000</v>
      </c>
      <c r="D138" s="48" t="s">
        <v>460</v>
      </c>
      <c r="E138" s="53">
        <v>1.6</v>
      </c>
      <c r="F138" s="52">
        <v>3543370</v>
      </c>
      <c r="G138" s="51">
        <v>137</v>
      </c>
    </row>
    <row r="139" spans="1:7" ht="14.25">
      <c r="A139" s="45">
        <v>20141217</v>
      </c>
      <c r="B139" s="46">
        <v>3031324092931</v>
      </c>
      <c r="C139" s="52">
        <v>1000000000</v>
      </c>
      <c r="D139" s="48" t="s">
        <v>461</v>
      </c>
      <c r="E139" s="53">
        <v>1.6</v>
      </c>
      <c r="F139" s="52">
        <v>3587210</v>
      </c>
      <c r="G139" s="51">
        <v>138</v>
      </c>
    </row>
    <row r="140" spans="1:7" ht="14.25">
      <c r="A140" s="45">
        <v>20141218</v>
      </c>
      <c r="B140" s="46">
        <v>3031325290941</v>
      </c>
      <c r="C140" s="52">
        <v>1000000000</v>
      </c>
      <c r="D140" s="48" t="s">
        <v>462</v>
      </c>
      <c r="E140" s="53">
        <v>1.6</v>
      </c>
      <c r="F140" s="52">
        <v>3499540</v>
      </c>
      <c r="G140" s="51">
        <v>139</v>
      </c>
    </row>
    <row r="141" spans="1:7" ht="14.25">
      <c r="A141" s="45">
        <v>20141219</v>
      </c>
      <c r="B141" s="46">
        <v>3031327165411</v>
      </c>
      <c r="C141" s="52">
        <v>4000000000</v>
      </c>
      <c r="D141" s="48" t="s">
        <v>462</v>
      </c>
      <c r="E141" s="53">
        <v>1.6</v>
      </c>
      <c r="F141" s="52">
        <v>13998170</v>
      </c>
      <c r="G141" s="51">
        <v>140</v>
      </c>
    </row>
    <row r="142" spans="1:7" ht="14.25">
      <c r="A142" s="45">
        <v>20141223</v>
      </c>
      <c r="B142" s="46">
        <v>3031327165711</v>
      </c>
      <c r="C142" s="52">
        <v>1000000000</v>
      </c>
      <c r="D142" s="48" t="s">
        <v>463</v>
      </c>
      <c r="E142" s="53">
        <v>1.6</v>
      </c>
      <c r="F142" s="52">
        <v>3674880</v>
      </c>
      <c r="G142" s="51">
        <v>141</v>
      </c>
    </row>
    <row r="143" spans="1:7" ht="14.25">
      <c r="A143" s="45">
        <v>20141224</v>
      </c>
      <c r="B143" s="46">
        <v>3031327165991</v>
      </c>
      <c r="C143" s="52">
        <v>4000000000</v>
      </c>
      <c r="D143" s="48" t="s">
        <v>464</v>
      </c>
      <c r="E143" s="53">
        <v>1.6</v>
      </c>
      <c r="F143" s="52">
        <v>14874880</v>
      </c>
      <c r="G143" s="51">
        <v>142</v>
      </c>
    </row>
    <row r="144" spans="1:7" ht="14.25">
      <c r="A144" s="45">
        <v>20141226</v>
      </c>
      <c r="B144" s="46">
        <v>3031327166141</v>
      </c>
      <c r="C144" s="52">
        <v>1000000000</v>
      </c>
      <c r="D144" s="48" t="s">
        <v>465</v>
      </c>
      <c r="E144" s="53">
        <v>1.6</v>
      </c>
      <c r="F144" s="52">
        <v>3806390</v>
      </c>
      <c r="G144" s="51">
        <v>143</v>
      </c>
    </row>
    <row r="145" spans="1:7" ht="14.25">
      <c r="A145" s="45">
        <v>20141229</v>
      </c>
      <c r="B145" s="46">
        <v>3031327166311</v>
      </c>
      <c r="C145" s="52">
        <v>1000000000</v>
      </c>
      <c r="D145" s="48" t="s">
        <v>466</v>
      </c>
      <c r="E145" s="53">
        <v>1.6</v>
      </c>
      <c r="F145" s="52">
        <v>3937890</v>
      </c>
      <c r="G145" s="51">
        <v>144</v>
      </c>
    </row>
    <row r="146" spans="1:7" ht="14.25">
      <c r="A146" s="45">
        <v>20141230</v>
      </c>
      <c r="B146" s="46">
        <v>3031327166451</v>
      </c>
      <c r="C146" s="52">
        <v>1000000000</v>
      </c>
      <c r="D146" s="48" t="s">
        <v>257</v>
      </c>
      <c r="E146" s="53">
        <v>1.8</v>
      </c>
      <c r="F146" s="52">
        <v>4500000</v>
      </c>
      <c r="G146" s="51">
        <v>145</v>
      </c>
    </row>
    <row r="147" spans="1:7" ht="14.25">
      <c r="A147" s="45">
        <v>20141230</v>
      </c>
      <c r="B147" s="46">
        <v>3031362564061</v>
      </c>
      <c r="C147" s="52">
        <v>1000000000</v>
      </c>
      <c r="D147" s="48" t="s">
        <v>467</v>
      </c>
      <c r="E147" s="53">
        <v>2.15</v>
      </c>
      <c r="F147" s="52">
        <v>271230</v>
      </c>
      <c r="G147" s="51">
        <v>146</v>
      </c>
    </row>
    <row r="148" spans="1:7" ht="14.25">
      <c r="A148" s="45">
        <v>20141230</v>
      </c>
      <c r="B148" s="46">
        <v>3031361890061</v>
      </c>
      <c r="C148" s="52">
        <v>1000000000</v>
      </c>
      <c r="D148" s="48" t="s">
        <v>452</v>
      </c>
      <c r="E148" s="53">
        <v>2.15</v>
      </c>
      <c r="F148" s="52">
        <v>279450</v>
      </c>
      <c r="G148" s="51">
        <v>147</v>
      </c>
    </row>
    <row r="149" spans="1:7" ht="14.25">
      <c r="A149" s="45">
        <v>20141230</v>
      </c>
      <c r="B149" s="46">
        <v>3031363889941</v>
      </c>
      <c r="C149" s="52">
        <v>1000000000</v>
      </c>
      <c r="D149" s="48" t="s">
        <v>436</v>
      </c>
      <c r="E149" s="53">
        <v>2.15</v>
      </c>
      <c r="F149" s="52">
        <v>279450</v>
      </c>
      <c r="G149" s="51">
        <v>148</v>
      </c>
    </row>
    <row r="150" spans="1:7" ht="14.25">
      <c r="A150" s="45">
        <v>20141230</v>
      </c>
      <c r="B150" s="46">
        <v>3031361890411</v>
      </c>
      <c r="C150" s="52">
        <v>1000000000</v>
      </c>
      <c r="D150" s="48" t="s">
        <v>456</v>
      </c>
      <c r="E150" s="53">
        <v>2.15</v>
      </c>
      <c r="F150" s="52">
        <v>279450</v>
      </c>
      <c r="G150" s="51">
        <v>149</v>
      </c>
    </row>
    <row r="151" spans="1:7" ht="14.25">
      <c r="A151" s="45">
        <v>20141230</v>
      </c>
      <c r="B151" s="46">
        <v>3031361890101</v>
      </c>
      <c r="C151" s="52">
        <v>1000000000</v>
      </c>
      <c r="D151" s="48" t="s">
        <v>455</v>
      </c>
      <c r="E151" s="53">
        <v>2.15</v>
      </c>
      <c r="F151" s="52">
        <v>279450</v>
      </c>
      <c r="G151" s="51">
        <v>150</v>
      </c>
    </row>
    <row r="152" spans="1:7" ht="14.25">
      <c r="A152" s="45">
        <v>20141230</v>
      </c>
      <c r="B152" s="46">
        <v>3031361890681</v>
      </c>
      <c r="C152" s="52">
        <v>1000000000</v>
      </c>
      <c r="D152" s="48" t="s">
        <v>441</v>
      </c>
      <c r="E152" s="53">
        <v>2.15</v>
      </c>
      <c r="F152" s="52">
        <v>279450</v>
      </c>
      <c r="G152" s="51">
        <v>151</v>
      </c>
    </row>
    <row r="153" spans="1:7" ht="14.25">
      <c r="A153" s="45">
        <v>20141230</v>
      </c>
      <c r="B153" s="46">
        <v>3031361890851</v>
      </c>
      <c r="C153" s="52">
        <v>2000000000</v>
      </c>
      <c r="D153" s="48" t="s">
        <v>448</v>
      </c>
      <c r="E153" s="53">
        <v>2.15</v>
      </c>
      <c r="F153" s="52">
        <v>558900</v>
      </c>
      <c r="G153" s="51">
        <v>152</v>
      </c>
    </row>
    <row r="154" spans="1:7" ht="14.25">
      <c r="A154" s="45">
        <v>20141230</v>
      </c>
      <c r="B154" s="46">
        <v>3031361890541</v>
      </c>
      <c r="C154" s="52">
        <v>1000000000</v>
      </c>
      <c r="D154" s="48" t="s">
        <v>445</v>
      </c>
      <c r="E154" s="53">
        <v>2.15</v>
      </c>
      <c r="F154" s="52">
        <v>279450</v>
      </c>
      <c r="G154" s="51">
        <v>153</v>
      </c>
    </row>
    <row r="155" spans="1:7" ht="14.25">
      <c r="A155" s="45">
        <v>20141230</v>
      </c>
      <c r="B155" s="46">
        <v>3031367145621</v>
      </c>
      <c r="C155" s="52">
        <v>1000000000</v>
      </c>
      <c r="D155" s="48" t="s">
        <v>456</v>
      </c>
      <c r="E155" s="53">
        <v>2.15</v>
      </c>
      <c r="F155" s="52">
        <v>73970</v>
      </c>
      <c r="G155" s="51">
        <v>154</v>
      </c>
    </row>
    <row r="156" spans="1:7" ht="14.25">
      <c r="A156" s="45">
        <v>20141230</v>
      </c>
      <c r="B156" s="46">
        <v>3031365198721</v>
      </c>
      <c r="C156" s="52">
        <v>1000000000</v>
      </c>
      <c r="D156" s="48" t="s">
        <v>445</v>
      </c>
      <c r="E156" s="53">
        <v>2.15</v>
      </c>
      <c r="F156" s="52">
        <v>79450</v>
      </c>
      <c r="G156" s="51">
        <v>155</v>
      </c>
    </row>
    <row r="157" spans="1:7" ht="14.25">
      <c r="A157" s="45">
        <v>20141230</v>
      </c>
      <c r="B157" s="46">
        <v>3031369188311</v>
      </c>
      <c r="C157" s="52">
        <v>1000000000</v>
      </c>
      <c r="D157" s="48" t="s">
        <v>458</v>
      </c>
      <c r="E157" s="53">
        <v>2.15</v>
      </c>
      <c r="F157" s="52">
        <v>60270</v>
      </c>
      <c r="G157" s="51">
        <v>156</v>
      </c>
    </row>
    <row r="158" spans="1:7" ht="14.25">
      <c r="A158" s="45">
        <v>20141230</v>
      </c>
      <c r="B158" s="46">
        <v>3031369746731</v>
      </c>
      <c r="C158" s="52">
        <v>2000000000</v>
      </c>
      <c r="D158" s="48" t="s">
        <v>458</v>
      </c>
      <c r="E158" s="53">
        <v>2.15</v>
      </c>
      <c r="F158" s="52">
        <v>115060</v>
      </c>
      <c r="G158" s="51">
        <v>157</v>
      </c>
    </row>
    <row r="159" spans="1:7" ht="14.25">
      <c r="A159" s="45">
        <v>20141230</v>
      </c>
      <c r="B159" s="46">
        <v>3031372136311</v>
      </c>
      <c r="C159" s="52">
        <v>1000000000</v>
      </c>
      <c r="D159" s="48" t="s">
        <v>453</v>
      </c>
      <c r="E159" s="53">
        <v>1.95</v>
      </c>
      <c r="F159" s="52">
        <v>49310</v>
      </c>
      <c r="G159" s="51">
        <v>158</v>
      </c>
    </row>
    <row r="160" spans="1:7" ht="14.25">
      <c r="A160" s="45">
        <v>20141231</v>
      </c>
      <c r="B160" s="46">
        <v>3031327166761</v>
      </c>
      <c r="C160" s="52">
        <v>2000000000</v>
      </c>
      <c r="D160" s="48" t="s">
        <v>426</v>
      </c>
      <c r="E160" s="53">
        <v>1.8</v>
      </c>
      <c r="F160" s="52">
        <v>9098630</v>
      </c>
      <c r="G160" s="51">
        <v>159</v>
      </c>
    </row>
    <row r="161" spans="1:7" ht="14.25">
      <c r="A161" s="45">
        <v>20141231</v>
      </c>
      <c r="B161" s="46">
        <v>3031357694571</v>
      </c>
      <c r="C161" s="52">
        <v>1000000000</v>
      </c>
      <c r="D161" s="48" t="s">
        <v>455</v>
      </c>
      <c r="E161" s="53">
        <v>2.15</v>
      </c>
      <c r="F161" s="52">
        <v>328760</v>
      </c>
      <c r="G161" s="51">
        <v>160</v>
      </c>
    </row>
    <row r="162" spans="1:7" ht="14.25">
      <c r="A162" s="45">
        <v>20141231</v>
      </c>
      <c r="B162" s="46">
        <v>3031354131261</v>
      </c>
      <c r="C162" s="52">
        <v>1000000000</v>
      </c>
      <c r="D162" s="48" t="s">
        <v>453</v>
      </c>
      <c r="E162" s="53">
        <v>1.95</v>
      </c>
      <c r="F162" s="52">
        <v>386300</v>
      </c>
      <c r="G162" s="51">
        <v>161</v>
      </c>
    </row>
    <row r="163" spans="1:7" ht="14.25">
      <c r="A163" s="45">
        <v>20141231</v>
      </c>
      <c r="B163" s="46">
        <v>3031354857771</v>
      </c>
      <c r="C163" s="52">
        <v>4000000000</v>
      </c>
      <c r="D163" s="48" t="s">
        <v>454</v>
      </c>
      <c r="E163" s="53">
        <v>2.15</v>
      </c>
      <c r="F163" s="52">
        <v>1446570</v>
      </c>
      <c r="G163" s="51">
        <v>162</v>
      </c>
    </row>
    <row r="164" spans="1:7" ht="14.25">
      <c r="A164" s="45">
        <v>20141231</v>
      </c>
      <c r="B164" s="46">
        <v>3031354136811</v>
      </c>
      <c r="C164" s="52">
        <v>2000000000</v>
      </c>
      <c r="D164" s="48" t="s">
        <v>456</v>
      </c>
      <c r="E164" s="53">
        <v>2.15</v>
      </c>
      <c r="F164" s="52">
        <v>772600</v>
      </c>
      <c r="G164" s="51">
        <v>163</v>
      </c>
    </row>
    <row r="165" spans="1:7" ht="14.25">
      <c r="A165" s="45">
        <v>20141231</v>
      </c>
      <c r="B165" s="46">
        <v>3031355492201</v>
      </c>
      <c r="C165" s="52">
        <v>1000000000</v>
      </c>
      <c r="D165" s="48" t="s">
        <v>456</v>
      </c>
      <c r="E165" s="53">
        <v>2.15</v>
      </c>
      <c r="F165" s="52">
        <v>353420</v>
      </c>
      <c r="G165" s="51">
        <v>164</v>
      </c>
    </row>
    <row r="166" spans="1:7" ht="14.25">
      <c r="A166" s="45">
        <v>20141231</v>
      </c>
      <c r="B166" s="46">
        <v>3031356194751</v>
      </c>
      <c r="C166" s="52">
        <v>2000000000</v>
      </c>
      <c r="D166" s="48" t="s">
        <v>456</v>
      </c>
      <c r="E166" s="53">
        <v>2.15</v>
      </c>
      <c r="F166" s="52">
        <v>690410</v>
      </c>
      <c r="G166" s="51">
        <v>165</v>
      </c>
    </row>
    <row r="167" spans="1:7" ht="14.25">
      <c r="A167" s="45">
        <v>20141231</v>
      </c>
      <c r="B167" s="46">
        <v>3031354816711</v>
      </c>
      <c r="C167" s="52">
        <v>1000000000</v>
      </c>
      <c r="D167" s="48" t="s">
        <v>453</v>
      </c>
      <c r="E167" s="53">
        <v>1.95</v>
      </c>
      <c r="F167" s="52">
        <v>361640</v>
      </c>
      <c r="G167" s="51">
        <v>166</v>
      </c>
    </row>
    <row r="176" spans="1:7" ht="14.25">
      <c r="B176" s="54"/>
    </row>
  </sheetData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A6" sqref="A6:G23"/>
    </sheetView>
  </sheetViews>
  <sheetFormatPr defaultRowHeight="14.25"/>
  <cols>
    <col min="1" max="1" width="8.6640625" style="81" customWidth="1"/>
    <col min="2" max="2" width="9.5546875" style="77" customWidth="1"/>
    <col min="3" max="3" width="16.5546875" style="78" customWidth="1"/>
    <col min="4" max="4" width="18.109375" style="77" customWidth="1"/>
    <col min="5" max="5" width="8.21875" style="64" customWidth="1"/>
    <col min="6" max="6" width="13.77734375" style="78" customWidth="1"/>
    <col min="7" max="7" width="7.21875" style="79" customWidth="1"/>
    <col min="8" max="16384" width="8.88671875" style="80"/>
  </cols>
  <sheetData>
    <row r="1" spans="1:7" ht="22.5">
      <c r="A1" s="76" t="s">
        <v>473</v>
      </c>
    </row>
    <row r="3" spans="1:7" ht="18.75" customHeight="1">
      <c r="A3" s="169" t="s">
        <v>549</v>
      </c>
      <c r="B3" s="169"/>
      <c r="G3" s="82" t="s">
        <v>49</v>
      </c>
    </row>
    <row r="4" spans="1:7" s="64" customFormat="1" ht="28.5" customHeight="1">
      <c r="A4" s="83" t="s">
        <v>66</v>
      </c>
      <c r="B4" s="84" t="s">
        <v>67</v>
      </c>
      <c r="C4" s="85" t="s">
        <v>68</v>
      </c>
      <c r="D4" s="84" t="s">
        <v>69</v>
      </c>
      <c r="E4" s="86" t="s">
        <v>44</v>
      </c>
      <c r="F4" s="85" t="s">
        <v>70</v>
      </c>
      <c r="G4" s="87" t="s">
        <v>74</v>
      </c>
    </row>
    <row r="5" spans="1:7" s="88" customFormat="1" ht="17.25" customHeight="1">
      <c r="A5" s="89" t="s">
        <v>50</v>
      </c>
      <c r="B5" s="90"/>
      <c r="C5" s="91">
        <f>SUM(C6:C24)</f>
        <v>56355722732</v>
      </c>
      <c r="D5" s="91"/>
      <c r="E5" s="91"/>
      <c r="F5" s="91">
        <f>SUM(F6:F24)</f>
        <v>218764064</v>
      </c>
      <c r="G5" s="92"/>
    </row>
    <row r="6" spans="1:7">
      <c r="A6" s="118">
        <v>1.5</v>
      </c>
      <c r="B6" s="5" t="s">
        <v>527</v>
      </c>
      <c r="C6" s="119">
        <v>403595890</v>
      </c>
      <c r="D6" s="120">
        <v>3031553088671</v>
      </c>
      <c r="E6" s="116" t="s">
        <v>480</v>
      </c>
      <c r="F6" s="121">
        <v>3043540</v>
      </c>
      <c r="G6" s="117" t="s">
        <v>551</v>
      </c>
    </row>
    <row r="7" spans="1:7">
      <c r="A7" s="118">
        <v>1.3</v>
      </c>
      <c r="B7" s="5" t="s">
        <v>552</v>
      </c>
      <c r="C7" s="119">
        <v>22000000000</v>
      </c>
      <c r="D7" s="120">
        <v>3031633966671</v>
      </c>
      <c r="E7" s="116" t="s">
        <v>480</v>
      </c>
      <c r="F7" s="121">
        <v>73398630</v>
      </c>
      <c r="G7" s="117" t="s">
        <v>553</v>
      </c>
    </row>
    <row r="8" spans="1:7">
      <c r="A8" s="118">
        <v>1.1499999999999999</v>
      </c>
      <c r="B8" s="5" t="s">
        <v>554</v>
      </c>
      <c r="C8" s="119">
        <v>22000000000</v>
      </c>
      <c r="D8" s="120">
        <v>3031696711511</v>
      </c>
      <c r="E8" s="116" t="s">
        <v>480</v>
      </c>
      <c r="F8" s="121">
        <v>22966890</v>
      </c>
      <c r="G8" s="117" t="s">
        <v>553</v>
      </c>
    </row>
    <row r="9" spans="1:7">
      <c r="A9" s="118">
        <v>1.3</v>
      </c>
      <c r="B9" s="5" t="s">
        <v>468</v>
      </c>
      <c r="C9" s="119">
        <v>400000000</v>
      </c>
      <c r="D9" s="120">
        <v>3031636834711</v>
      </c>
      <c r="E9" s="116" t="s">
        <v>480</v>
      </c>
      <c r="F9" s="121">
        <v>1300000</v>
      </c>
      <c r="G9" s="117" t="s">
        <v>555</v>
      </c>
    </row>
    <row r="10" spans="1:7">
      <c r="A10" s="118">
        <v>1.1499999999999999</v>
      </c>
      <c r="B10" s="5" t="s">
        <v>556</v>
      </c>
      <c r="C10" s="119">
        <v>400000000</v>
      </c>
      <c r="D10" s="120">
        <v>3031696706311</v>
      </c>
      <c r="E10" s="116" t="s">
        <v>480</v>
      </c>
      <c r="F10" s="121">
        <v>417570</v>
      </c>
      <c r="G10" s="117" t="s">
        <v>555</v>
      </c>
    </row>
    <row r="11" spans="1:7">
      <c r="A11" s="118">
        <v>2.15</v>
      </c>
      <c r="B11" s="5" t="s">
        <v>557</v>
      </c>
      <c r="C11" s="119">
        <v>285329780</v>
      </c>
      <c r="D11" s="120">
        <v>3031396699001</v>
      </c>
      <c r="E11" s="116" t="s">
        <v>480</v>
      </c>
      <c r="F11" s="121">
        <v>6134590</v>
      </c>
      <c r="G11" s="117" t="s">
        <v>558</v>
      </c>
    </row>
    <row r="12" spans="1:7">
      <c r="A12" s="118">
        <v>1.3</v>
      </c>
      <c r="B12" s="5" t="s">
        <v>468</v>
      </c>
      <c r="C12" s="119">
        <v>1529747320</v>
      </c>
      <c r="D12" s="120">
        <v>3031571244061</v>
      </c>
      <c r="E12" s="116" t="s">
        <v>480</v>
      </c>
      <c r="F12" s="121">
        <v>4971670</v>
      </c>
      <c r="G12" s="117" t="s">
        <v>559</v>
      </c>
    </row>
    <row r="13" spans="1:7">
      <c r="A13" s="118">
        <v>1.95</v>
      </c>
      <c r="B13" s="5" t="s">
        <v>560</v>
      </c>
      <c r="C13" s="119">
        <v>167648770</v>
      </c>
      <c r="D13" s="120">
        <v>3031447923351</v>
      </c>
      <c r="E13" s="116" t="s">
        <v>480</v>
      </c>
      <c r="F13" s="121">
        <v>3289470</v>
      </c>
      <c r="G13" s="117" t="s">
        <v>559</v>
      </c>
    </row>
    <row r="14" spans="1:7">
      <c r="A14" s="118">
        <v>1.95</v>
      </c>
      <c r="B14" s="5" t="s">
        <v>561</v>
      </c>
      <c r="C14" s="119">
        <v>500000000</v>
      </c>
      <c r="D14" s="120">
        <v>3031456466861</v>
      </c>
      <c r="E14" s="116" t="s">
        <v>480</v>
      </c>
      <c r="F14" s="121">
        <v>9750000</v>
      </c>
      <c r="G14" s="117" t="s">
        <v>559</v>
      </c>
    </row>
    <row r="15" spans="1:7">
      <c r="A15" s="118">
        <v>1.95</v>
      </c>
      <c r="B15" s="5" t="s">
        <v>562</v>
      </c>
      <c r="C15" s="119">
        <v>1134319713</v>
      </c>
      <c r="D15" s="120">
        <v>3031466366411</v>
      </c>
      <c r="E15" s="116" t="s">
        <v>480</v>
      </c>
      <c r="F15" s="121">
        <v>22119230</v>
      </c>
      <c r="G15" s="117" t="s">
        <v>559</v>
      </c>
    </row>
    <row r="16" spans="1:7">
      <c r="A16" s="118">
        <v>1.3</v>
      </c>
      <c r="B16" s="5" t="s">
        <v>468</v>
      </c>
      <c r="C16" s="119">
        <v>1383314470</v>
      </c>
      <c r="D16" s="120">
        <v>3031641611081</v>
      </c>
      <c r="E16" s="116" t="s">
        <v>480</v>
      </c>
      <c r="F16" s="121">
        <v>4512820</v>
      </c>
      <c r="G16" s="117" t="s">
        <v>559</v>
      </c>
    </row>
    <row r="17" spans="1:7">
      <c r="A17" s="118">
        <v>1.95</v>
      </c>
      <c r="B17" s="5" t="s">
        <v>563</v>
      </c>
      <c r="C17" s="119">
        <v>550565059</v>
      </c>
      <c r="D17" s="120">
        <v>3031444009151</v>
      </c>
      <c r="E17" s="116" t="s">
        <v>480</v>
      </c>
      <c r="F17" s="121">
        <v>12533260</v>
      </c>
      <c r="G17" s="117" t="s">
        <v>559</v>
      </c>
    </row>
    <row r="18" spans="1:7">
      <c r="A18" s="118">
        <v>2.15</v>
      </c>
      <c r="B18" s="5" t="s">
        <v>564</v>
      </c>
      <c r="C18" s="119">
        <v>526921830</v>
      </c>
      <c r="D18" s="120">
        <v>3031439958811</v>
      </c>
      <c r="E18" s="116" t="s">
        <v>480</v>
      </c>
      <c r="F18" s="121">
        <v>14161024</v>
      </c>
      <c r="G18" s="117" t="s">
        <v>559</v>
      </c>
    </row>
    <row r="19" spans="1:7">
      <c r="A19" s="118">
        <v>1.75</v>
      </c>
      <c r="B19" s="5" t="s">
        <v>527</v>
      </c>
      <c r="C19" s="119">
        <v>2320363000</v>
      </c>
      <c r="D19" s="120">
        <v>3031451526401</v>
      </c>
      <c r="E19" s="116" t="s">
        <v>480</v>
      </c>
      <c r="F19" s="121">
        <v>23553900</v>
      </c>
      <c r="G19" s="117" t="s">
        <v>565</v>
      </c>
    </row>
    <row r="20" spans="1:7">
      <c r="A20" s="118">
        <v>1.3</v>
      </c>
      <c r="B20" s="5" t="s">
        <v>468</v>
      </c>
      <c r="C20" s="119">
        <v>2343916900</v>
      </c>
      <c r="D20" s="120">
        <v>3031621145111</v>
      </c>
      <c r="E20" s="116" t="s">
        <v>480</v>
      </c>
      <c r="F20" s="121">
        <v>7762200</v>
      </c>
      <c r="G20" s="117" t="s">
        <v>565</v>
      </c>
    </row>
    <row r="21" spans="1:7">
      <c r="A21" s="118">
        <v>2.15</v>
      </c>
      <c r="B21" s="5" t="s">
        <v>561</v>
      </c>
      <c r="C21" s="119">
        <v>160000000</v>
      </c>
      <c r="D21" s="120">
        <v>3031408698911</v>
      </c>
      <c r="E21" s="116" t="s">
        <v>480</v>
      </c>
      <c r="F21" s="121">
        <v>3458840</v>
      </c>
      <c r="G21" s="117" t="s">
        <v>566</v>
      </c>
    </row>
    <row r="22" spans="1:7">
      <c r="A22" s="118">
        <v>2.15</v>
      </c>
      <c r="B22" s="5" t="s">
        <v>561</v>
      </c>
      <c r="C22" s="119">
        <v>180000000</v>
      </c>
      <c r="D22" s="120">
        <v>3031422113301</v>
      </c>
      <c r="E22" s="116" t="s">
        <v>480</v>
      </c>
      <c r="F22" s="121">
        <v>3870000</v>
      </c>
      <c r="G22" s="117" t="s">
        <v>567</v>
      </c>
    </row>
    <row r="23" spans="1:7">
      <c r="A23" s="118">
        <v>2.15</v>
      </c>
      <c r="B23" s="5" t="s">
        <v>561</v>
      </c>
      <c r="C23" s="119">
        <v>70000000</v>
      </c>
      <c r="D23" s="120">
        <v>3031406441941</v>
      </c>
      <c r="E23" s="116" t="s">
        <v>480</v>
      </c>
      <c r="F23" s="121">
        <v>1520430</v>
      </c>
      <c r="G23" s="117" t="s">
        <v>568</v>
      </c>
    </row>
    <row r="24" spans="1:7">
      <c r="A24" s="118"/>
      <c r="B24" s="5"/>
      <c r="C24" s="119"/>
      <c r="D24" s="120"/>
      <c r="E24" s="116"/>
      <c r="F24" s="122"/>
      <c r="G24" s="117"/>
    </row>
    <row r="27" spans="1:7">
      <c r="A27" s="169" t="s">
        <v>550</v>
      </c>
      <c r="B27" s="169"/>
    </row>
    <row r="28" spans="1:7">
      <c r="A28" s="83" t="s">
        <v>66</v>
      </c>
      <c r="B28" s="84" t="s">
        <v>67</v>
      </c>
      <c r="C28" s="85" t="s">
        <v>68</v>
      </c>
      <c r="D28" s="84" t="s">
        <v>69</v>
      </c>
      <c r="E28" s="86" t="s">
        <v>44</v>
      </c>
      <c r="F28" s="85" t="s">
        <v>70</v>
      </c>
      <c r="G28" s="87" t="s">
        <v>74</v>
      </c>
    </row>
    <row r="29" spans="1:7">
      <c r="A29" s="89" t="s">
        <v>50</v>
      </c>
      <c r="B29" s="90"/>
      <c r="C29" s="91">
        <f>SUM(C30:C48)</f>
        <v>0</v>
      </c>
      <c r="D29" s="91"/>
      <c r="E29" s="91"/>
      <c r="F29" s="91">
        <f>SUM(F30:F48)</f>
        <v>0</v>
      </c>
      <c r="G29" s="92"/>
    </row>
    <row r="30" spans="1:7">
      <c r="A30" s="118"/>
      <c r="B30" s="5"/>
      <c r="C30" s="119"/>
      <c r="D30" s="120"/>
      <c r="E30" s="116"/>
      <c r="F30" s="121"/>
      <c r="G30" s="117"/>
    </row>
    <row r="31" spans="1:7">
      <c r="A31" s="118"/>
      <c r="B31" s="5"/>
      <c r="C31" s="119"/>
      <c r="D31" s="120"/>
      <c r="E31" s="116"/>
      <c r="F31" s="121"/>
      <c r="G31" s="117"/>
    </row>
    <row r="32" spans="1:7">
      <c r="A32" s="118"/>
      <c r="B32" s="5"/>
      <c r="C32" s="119"/>
      <c r="D32" s="120"/>
      <c r="E32" s="116"/>
      <c r="F32" s="121"/>
      <c r="G32" s="117"/>
    </row>
    <row r="33" spans="1:7">
      <c r="A33" s="118"/>
      <c r="B33" s="5"/>
      <c r="C33" s="119"/>
      <c r="D33" s="120"/>
      <c r="E33" s="116"/>
      <c r="F33" s="121"/>
      <c r="G33" s="117"/>
    </row>
    <row r="34" spans="1:7">
      <c r="A34" s="118"/>
      <c r="B34" s="5"/>
      <c r="C34" s="119"/>
      <c r="D34" s="120"/>
      <c r="E34" s="116"/>
      <c r="F34" s="121"/>
      <c r="G34" s="117"/>
    </row>
  </sheetData>
  <mergeCells count="2">
    <mergeCell ref="A3:B3"/>
    <mergeCell ref="A27:B27"/>
  </mergeCells>
  <phoneticPr fontId="6" type="noConversion"/>
  <pageMargins left="0.70866141732283461" right="0.7086614173228346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총괄</vt:lpstr>
      <vt:lpstr>정기성예금이자</vt:lpstr>
      <vt:lpstr>보통예금이자</vt:lpstr>
      <vt:lpstr>정기성예금수익율</vt:lpstr>
      <vt:lpstr>정기예금해지내역(1.1-6.30.-인지)</vt:lpstr>
      <vt:lpstr>1.1~6.30.해지계좌명세</vt:lpstr>
      <vt:lpstr>2014하반기해지내역</vt:lpstr>
      <vt:lpstr>Sheet1</vt:lpstr>
      <vt:lpstr>Sheet2</vt:lpstr>
      <vt:lpstr>보통예금이자!Print_Titles</vt:lpstr>
      <vt:lpstr>정기성예금이자!Print_Titles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LG-IBM</dc:creator>
  <cp:lastModifiedBy>CITY</cp:lastModifiedBy>
  <cp:lastPrinted>2016-07-14T03:34:54Z</cp:lastPrinted>
  <dcterms:created xsi:type="dcterms:W3CDTF">2006-06-29T04:17:45Z</dcterms:created>
  <dcterms:modified xsi:type="dcterms:W3CDTF">2016-07-22T01:33:47Z</dcterms:modified>
</cp:coreProperties>
</file>