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60" windowWidth="24240" windowHeight="12555"/>
  </bookViews>
  <sheets>
    <sheet name="3차 도서" sheetId="1" r:id="rId1"/>
  </sheets>
  <calcPr calcId="145621"/>
</workbook>
</file>

<file path=xl/calcChain.xml><?xml version="1.0" encoding="utf-8"?>
<calcChain xmlns="http://schemas.openxmlformats.org/spreadsheetml/2006/main">
  <c r="F9" i="1" l="1"/>
  <c r="H9" i="1"/>
  <c r="G9" i="1"/>
  <c r="H77" i="1"/>
  <c r="H75" i="1"/>
  <c r="H74" i="1"/>
  <c r="H73" i="1"/>
  <c r="H11" i="1"/>
  <c r="H12" i="1"/>
  <c r="H13" i="1"/>
  <c r="H14" i="1"/>
  <c r="H15" i="1"/>
  <c r="H16" i="1"/>
  <c r="H17" i="1"/>
  <c r="H18" i="1"/>
  <c r="H19" i="1"/>
  <c r="H20" i="1"/>
  <c r="H21" i="1"/>
  <c r="H22" i="1"/>
  <c r="H23" i="1"/>
  <c r="H24" i="1"/>
  <c r="H25" i="1"/>
  <c r="H26" i="1"/>
  <c r="H27" i="1"/>
  <c r="H28" i="1"/>
  <c r="H29" i="1"/>
  <c r="H30" i="1"/>
  <c r="H31" i="1"/>
  <c r="H32" i="1"/>
  <c r="H33" i="1"/>
  <c r="H34" i="1"/>
  <c r="H35" i="1"/>
  <c r="H36" i="1"/>
  <c r="H37" i="1"/>
  <c r="H38" i="1"/>
  <c r="H39" i="1"/>
  <c r="H40" i="1"/>
  <c r="H41" i="1"/>
  <c r="H42" i="1"/>
  <c r="H43" i="1"/>
  <c r="H44" i="1"/>
  <c r="H45" i="1"/>
  <c r="H46" i="1"/>
  <c r="H47" i="1"/>
  <c r="H48" i="1"/>
  <c r="H49" i="1"/>
  <c r="H50" i="1"/>
  <c r="H51" i="1"/>
  <c r="H52" i="1"/>
  <c r="H53" i="1"/>
  <c r="H54" i="1"/>
  <c r="H55" i="1"/>
  <c r="H56" i="1"/>
  <c r="H57" i="1"/>
  <c r="H58" i="1"/>
  <c r="H59" i="1"/>
  <c r="H60" i="1"/>
  <c r="H61" i="1"/>
  <c r="H62" i="1"/>
  <c r="H63" i="1"/>
  <c r="H64" i="1"/>
  <c r="H65" i="1"/>
  <c r="H66" i="1"/>
  <c r="H67" i="1"/>
  <c r="H68" i="1"/>
  <c r="H69" i="1"/>
  <c r="H70" i="1"/>
  <c r="H71" i="1"/>
  <c r="H72" i="1"/>
  <c r="H10" i="1"/>
  <c r="H5" i="1" l="1"/>
  <c r="H6" i="1" l="1"/>
</calcChain>
</file>

<file path=xl/sharedStrings.xml><?xml version="1.0" encoding="utf-8"?>
<sst xmlns="http://schemas.openxmlformats.org/spreadsheetml/2006/main" count="218" uniqueCount="169">
  <si>
    <t>알에이치코리아</t>
  </si>
  <si>
    <t>로크미디어</t>
  </si>
  <si>
    <t>연번</t>
    <phoneticPr fontId="1" type="noConversion"/>
  </si>
  <si>
    <t>서명</t>
    <phoneticPr fontId="1" type="noConversion"/>
  </si>
  <si>
    <t>저자</t>
    <phoneticPr fontId="1" type="noConversion"/>
  </si>
  <si>
    <t>발행사</t>
    <phoneticPr fontId="1" type="noConversion"/>
  </si>
  <si>
    <t>발행년</t>
    <phoneticPr fontId="1" type="noConversion"/>
  </si>
  <si>
    <t>권수</t>
    <phoneticPr fontId="1" type="noConversion"/>
  </si>
  <si>
    <t>단가</t>
    <phoneticPr fontId="1" type="noConversion"/>
  </si>
  <si>
    <t>금액</t>
    <phoneticPr fontId="1" type="noConversion"/>
  </si>
  <si>
    <t>합         계</t>
    <phoneticPr fontId="1" type="noConversion"/>
  </si>
  <si>
    <t>도서권수(권)</t>
    <phoneticPr fontId="1" type="noConversion"/>
  </si>
  <si>
    <t>도서금액(원)</t>
    <phoneticPr fontId="1" type="noConversion"/>
  </si>
  <si>
    <t>용 역 비(원)</t>
    <phoneticPr fontId="1" type="noConversion"/>
  </si>
  <si>
    <t>구입금액(원)</t>
    <phoneticPr fontId="1" type="noConversion"/>
  </si>
  <si>
    <t>대망. 20  강동호 장편소설</t>
  </si>
  <si>
    <t>대망. 21  강동호 장편소설</t>
  </si>
  <si>
    <t>대망. 22  강동호 장편 소설</t>
  </si>
  <si>
    <t>시가서2</t>
  </si>
  <si>
    <t>강동호</t>
  </si>
  <si>
    <t>윌리암 맥도날드</t>
  </si>
  <si>
    <t>전도출판사</t>
  </si>
  <si>
    <t>윔피키드. 12 :  아찔한 휴가 일기</t>
  </si>
  <si>
    <t>추리 천재 엉덩이 탐정. 4 :  괴도 VS 탐정 대결 사건</t>
  </si>
  <si>
    <t>추리 천재 엉덩이 탐정. 5 :  유적에서 날아온 SOS 사건</t>
  </si>
  <si>
    <t>추리 천재 엉덩이 탐정. 6 :  수상한 탐정 사무소 사건</t>
  </si>
  <si>
    <t>신비아파트 오싹오싹 무서운 이야기. 5</t>
  </si>
  <si>
    <t>신비아파트 오싹오싹 무서운 이야기. 6</t>
  </si>
  <si>
    <t>신비아파트 오싹오싹 무서운 이야기. 7</t>
  </si>
  <si>
    <t>위대한 탐정 네이트 잃어버린 열쇠를 찾아서</t>
  </si>
  <si>
    <t>잭키 마론과 검은 유령</t>
  </si>
  <si>
    <t>쿠키런 어드벤처. 23 :  비엔티안</t>
  </si>
  <si>
    <t>쿠키런 어드벤처. 24 :  이탈리아 피렌체</t>
  </si>
  <si>
    <t>쿠키런 어드벤처. 25 :  헝가리 부다페스트</t>
  </si>
  <si>
    <t>쿠키런 어드벤처. 26 :  리스본</t>
  </si>
  <si>
    <t>쿠키런 어드벤처. 27 :  부산</t>
  </si>
  <si>
    <t>내 이름은 판문점</t>
  </si>
  <si>
    <t>고양이 카페</t>
  </si>
  <si>
    <t>원피스 87</t>
  </si>
  <si>
    <t>원피스 88</t>
  </si>
  <si>
    <t>그해, 여름 손님</t>
  </si>
  <si>
    <t>당황하지 않고 웃으면서  아들 성교육 하는 법   성교육 전문가 엄마가 들려주는 44가지 아들 교육법</t>
  </si>
  <si>
    <t>기독교 사회복지 이해와 실천</t>
  </si>
  <si>
    <t>대망. 23</t>
  </si>
  <si>
    <t>대망. 24</t>
  </si>
  <si>
    <t>대망. 25</t>
  </si>
  <si>
    <t>호모 데우스   미래의 역사</t>
  </si>
  <si>
    <t>우리도 사랑할 수 있을까</t>
  </si>
  <si>
    <t>인소의 법칙. 4</t>
  </si>
  <si>
    <t>인소의 법칙. 5</t>
  </si>
  <si>
    <t>인소의 법칙. 6</t>
  </si>
  <si>
    <t>인소의 법칙. 7</t>
  </si>
  <si>
    <t>인소의 법칙. 8</t>
  </si>
  <si>
    <t>3층 서기실의 암호</t>
  </si>
  <si>
    <t>곰돌이 푸, 행복한 일은 매일 있어</t>
  </si>
  <si>
    <t>곰돌이 푸, 서두르지 않아도 괜찮아</t>
  </si>
  <si>
    <t>모든 순간이 너였다</t>
  </si>
  <si>
    <t>지금 하지 않으면 언제 하겠는가</t>
  </si>
  <si>
    <t>유튜브의 신</t>
  </si>
  <si>
    <t>고양이. 1</t>
  </si>
  <si>
    <t>나는 둔감하게 살기로 했다</t>
  </si>
  <si>
    <t>싸우지 않고 사는 사람</t>
  </si>
  <si>
    <t>가만히 있어봄(상)</t>
  </si>
  <si>
    <t>가만히 있어봄(하)</t>
  </si>
  <si>
    <t>둘이 하나가 된 둥근 사람</t>
  </si>
  <si>
    <t>프렌즈 미얀마(버마)(2018-2019)</t>
  </si>
  <si>
    <t>나의 수학 사춘기</t>
  </si>
  <si>
    <t>백종원의 혼밥 메뉴</t>
  </si>
  <si>
    <t>NCS 직업기초능력평가+직무수행능력평가(하반기)(2018)</t>
  </si>
  <si>
    <t>죽고 싶지만 떡볶이는 먹고 싶어</t>
  </si>
  <si>
    <t>미스 함무라비</t>
  </si>
  <si>
    <t>김 비서가 왜 그럴까. 1</t>
  </si>
  <si>
    <t>김 비서가 왜 그럴까. 2</t>
  </si>
  <si>
    <t>내게 무해한 사람</t>
  </si>
  <si>
    <t>그녀 이름은</t>
  </si>
  <si>
    <t>오버 더 초이스</t>
  </si>
  <si>
    <t>시간을 멈추는 법</t>
  </si>
  <si>
    <t>엣센스 한자 사전</t>
  </si>
  <si>
    <t>옥편</t>
  </si>
  <si>
    <t>안녕 햄스터</t>
  </si>
  <si>
    <t>뿔난 바다</t>
  </si>
  <si>
    <t>제프키니</t>
  </si>
  <si>
    <t>트롤</t>
  </si>
  <si>
    <t>윤희정</t>
  </si>
  <si>
    <t>소현수</t>
  </si>
  <si>
    <t>소화교</t>
  </si>
  <si>
    <t>마저리 와인먼 샤매트</t>
  </si>
  <si>
    <t>프란치스카 비어만, 책먹는 여우</t>
  </si>
  <si>
    <t>송도수</t>
  </si>
  <si>
    <t>이규희</t>
  </si>
  <si>
    <t>서석영</t>
  </si>
  <si>
    <t>오다 에이치로</t>
  </si>
  <si>
    <t>안드레 애치먼</t>
  </si>
  <si>
    <t>손경이</t>
  </si>
  <si>
    <t>전광현 , 신민선, 김문수, 박용권, 변호순, 신건철 외2명</t>
  </si>
  <si>
    <t>유발하하리</t>
  </si>
  <si>
    <t>오연호</t>
  </si>
  <si>
    <t>유한려</t>
  </si>
  <si>
    <t>태영호</t>
  </si>
  <si>
    <t>곰돌이푸</t>
  </si>
  <si>
    <t>하태완</t>
  </si>
  <si>
    <t>팀 페리스</t>
  </si>
  <si>
    <t>대도서관</t>
  </si>
  <si>
    <t>베르나르 베르베르</t>
  </si>
  <si>
    <t>와타나베 준이치</t>
  </si>
  <si>
    <t>유종열</t>
  </si>
  <si>
    <t>원아 유종열</t>
  </si>
  <si>
    <t>조현숙</t>
  </si>
  <si>
    <t>차길영</t>
  </si>
  <si>
    <t>백종원</t>
  </si>
  <si>
    <t>김소원, 김태형, 윤종혁, 해커스취업교육연구소</t>
  </si>
  <si>
    <t>백세희</t>
  </si>
  <si>
    <t>문유석</t>
  </si>
  <si>
    <t>정경윤</t>
  </si>
  <si>
    <t>최은영</t>
  </si>
  <si>
    <t>조남주</t>
  </si>
  <si>
    <t>이영도</t>
  </si>
  <si>
    <t>매트 헤이그</t>
  </si>
  <si>
    <t>편집국 편</t>
  </si>
  <si>
    <t>김형곤</t>
  </si>
  <si>
    <t>박예분</t>
  </si>
  <si>
    <t>아이세움</t>
  </si>
  <si>
    <t>서울문화사</t>
  </si>
  <si>
    <t>시공주니어</t>
  </si>
  <si>
    <t>주니어 김영사</t>
  </si>
  <si>
    <t>밝은미래</t>
  </si>
  <si>
    <t>대원 씨아이</t>
  </si>
  <si>
    <t>잔</t>
  </si>
  <si>
    <t>다산에듀</t>
  </si>
  <si>
    <t>양서원</t>
  </si>
  <si>
    <t>김영사</t>
  </si>
  <si>
    <t>오마이북</t>
  </si>
  <si>
    <t>잇북</t>
  </si>
  <si>
    <t>디앤씨미디어</t>
  </si>
  <si>
    <t>기파랑</t>
  </si>
  <si>
    <t>이즈덤하우스</t>
  </si>
  <si>
    <t>토네이도</t>
  </si>
  <si>
    <t>비지니스북스</t>
  </si>
  <si>
    <t>열린책들</t>
  </si>
  <si>
    <t>다산초당</t>
  </si>
  <si>
    <t>봄나라</t>
  </si>
  <si>
    <t>중앙북스</t>
  </si>
  <si>
    <t>교보문고</t>
  </si>
  <si>
    <t>해커스공기업</t>
  </si>
  <si>
    <t>흔</t>
  </si>
  <si>
    <t>문학동네</t>
  </si>
  <si>
    <t>가하</t>
  </si>
  <si>
    <t>다산</t>
  </si>
  <si>
    <t>황금가지</t>
  </si>
  <si>
    <t>북폴리오</t>
  </si>
  <si>
    <t>민중서림</t>
  </si>
  <si>
    <t>일진사</t>
  </si>
  <si>
    <t>청개구리</t>
  </si>
  <si>
    <t>2018 도서 구입 목록(2018-3차)</t>
    <phoneticPr fontId="1" type="noConversion"/>
  </si>
  <si>
    <t>베스트 차일드애플 박스 세트(전10권)</t>
    <phoneticPr fontId="1" type="noConversion"/>
  </si>
  <si>
    <t>기무라 유이치</t>
    <phoneticPr fontId="1" type="noConversion"/>
  </si>
  <si>
    <t>스마일북스</t>
    <phoneticPr fontId="1" type="noConversion"/>
  </si>
  <si>
    <t>한자능력검정시험 1급</t>
    <phoneticPr fontId="1" type="noConversion"/>
  </si>
  <si>
    <t>신지원</t>
    <phoneticPr fontId="1" type="noConversion"/>
  </si>
  <si>
    <t>원기춘</t>
    <phoneticPr fontId="1" type="noConversion"/>
  </si>
  <si>
    <t>한국어문회 시행 한자능력 검정시험 1급</t>
    <phoneticPr fontId="1" type="noConversion"/>
  </si>
  <si>
    <t>백상빈</t>
    <phoneticPr fontId="1" type="noConversion"/>
  </si>
  <si>
    <t>능률원</t>
    <phoneticPr fontId="1" type="noConversion"/>
  </si>
  <si>
    <t>인공지능</t>
    <phoneticPr fontId="1" type="noConversion"/>
  </si>
  <si>
    <t>아이뉴턴편집부</t>
    <phoneticPr fontId="1" type="noConversion"/>
  </si>
  <si>
    <t>아이뉴턴</t>
    <phoneticPr fontId="1" type="noConversion"/>
  </si>
  <si>
    <t>타짜 1부 세트</t>
    <phoneticPr fontId="1" type="noConversion"/>
  </si>
  <si>
    <t>김세영 외</t>
    <phoneticPr fontId="1" type="noConversion"/>
  </si>
  <si>
    <t>랜덤하우스코리아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</si>
</sst>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 "/>
  </numFmts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0"/>
      <color theme="1"/>
      <name val="맑은 고딕"/>
      <family val="2"/>
      <charset val="129"/>
      <scheme val="minor"/>
    </font>
    <font>
      <sz val="20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20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0" fillId="2" borderId="0" xfId="0" applyFill="1" applyAlignment="1">
      <alignment horizontal="right" vertical="center"/>
    </xf>
    <xf numFmtId="0" fontId="0" fillId="0" borderId="0" xfId="0" applyAlignment="1">
      <alignment vertical="center" shrinkToFit="1"/>
    </xf>
    <xf numFmtId="0" fontId="0" fillId="0" borderId="1" xfId="0" applyBorder="1" applyAlignment="1">
      <alignment horizontal="center" vertical="center" shrinkToFit="1"/>
    </xf>
    <xf numFmtId="0" fontId="0" fillId="0" borderId="0" xfId="0" applyAlignment="1">
      <alignment horizontal="left" vertical="center" shrinkToFit="1"/>
    </xf>
    <xf numFmtId="0" fontId="0" fillId="0" borderId="0" xfId="0">
      <alignment vertical="center"/>
    </xf>
    <xf numFmtId="176" fontId="0" fillId="0" borderId="1" xfId="0" applyNumberFormat="1" applyBorder="1" applyAlignment="1">
      <alignment horizontal="right" vertical="center"/>
    </xf>
    <xf numFmtId="0" fontId="0" fillId="0" borderId="1" xfId="0" applyBorder="1" applyAlignment="1">
      <alignment horizontal="right" vertical="center"/>
    </xf>
    <xf numFmtId="3" fontId="0" fillId="2" borderId="0" xfId="0" applyNumberFormat="1" applyFill="1" applyAlignment="1">
      <alignment horizontal="right" vertical="center"/>
    </xf>
    <xf numFmtId="0" fontId="0" fillId="0" borderId="0" xfId="0" applyAlignment="1">
      <alignment horizontal="right" vertical="center"/>
    </xf>
    <xf numFmtId="176" fontId="0" fillId="2" borderId="0" xfId="0" applyNumberFormat="1" applyFill="1" applyAlignment="1">
      <alignment horizontal="right" vertical="center"/>
    </xf>
    <xf numFmtId="0" fontId="0" fillId="0" borderId="2" xfId="0" applyBorder="1" applyAlignment="1">
      <alignment horizontal="center" vertical="center"/>
    </xf>
    <xf numFmtId="3" fontId="0" fillId="0" borderId="1" xfId="0" applyNumberFormat="1" applyBorder="1" applyAlignment="1">
      <alignment horizontal="right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3" fontId="0" fillId="2" borderId="0" xfId="0" applyNumberFormat="1" applyFill="1" applyAlignment="1">
      <alignment horizontal="right" vertical="center"/>
    </xf>
    <xf numFmtId="0" fontId="0" fillId="2" borderId="0" xfId="0" applyFill="1" applyAlignment="1">
      <alignment horizontal="right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77"/>
  <sheetViews>
    <sheetView tabSelected="1" topLeftCell="A31" workbookViewId="0">
      <selection activeCell="D52" sqref="D52"/>
    </sheetView>
  </sheetViews>
  <sheetFormatPr defaultRowHeight="16.5" x14ac:dyDescent="0.3"/>
  <cols>
    <col min="1" max="1" width="8.25" style="2" customWidth="1"/>
    <col min="2" max="2" width="32" style="5" customWidth="1"/>
    <col min="3" max="3" width="16.25" style="7" customWidth="1"/>
    <col min="4" max="4" width="15.125" style="7" customWidth="1"/>
    <col min="5" max="5" width="10.875" style="2" customWidth="1"/>
    <col min="6" max="6" width="9.5" style="12" bestFit="1" customWidth="1"/>
    <col min="7" max="7" width="11" style="12" customWidth="1"/>
    <col min="8" max="8" width="13.5" customWidth="1"/>
  </cols>
  <sheetData>
    <row r="1" spans="1:8" ht="51" customHeight="1" x14ac:dyDescent="0.3">
      <c r="A1" s="16" t="s">
        <v>153</v>
      </c>
      <c r="B1" s="17"/>
      <c r="C1" s="17"/>
      <c r="D1" s="17"/>
      <c r="E1" s="17"/>
      <c r="F1" s="17"/>
      <c r="G1" s="17"/>
      <c r="H1" s="17"/>
    </row>
    <row r="3" spans="1:8" x14ac:dyDescent="0.3">
      <c r="E3" s="3" t="s">
        <v>11</v>
      </c>
      <c r="F3" s="18">
        <v>154</v>
      </c>
      <c r="G3" s="19"/>
      <c r="H3" s="19"/>
    </row>
    <row r="4" spans="1:8" x14ac:dyDescent="0.3">
      <c r="E4" s="3" t="s">
        <v>12</v>
      </c>
      <c r="F4" s="18">
        <v>1747100</v>
      </c>
      <c r="G4" s="19"/>
      <c r="H4" s="19"/>
    </row>
    <row r="5" spans="1:8" x14ac:dyDescent="0.3">
      <c r="E5" s="3" t="s">
        <v>13</v>
      </c>
      <c r="F5" s="4"/>
      <c r="G5" s="4"/>
      <c r="H5" s="13">
        <f>F3*860</f>
        <v>132440</v>
      </c>
    </row>
    <row r="6" spans="1:8" x14ac:dyDescent="0.3">
      <c r="E6" s="3" t="s">
        <v>14</v>
      </c>
      <c r="F6" s="4"/>
      <c r="G6" s="4"/>
      <c r="H6" s="11">
        <f>F4+H5</f>
        <v>1879540</v>
      </c>
    </row>
    <row r="8" spans="1:8" x14ac:dyDescent="0.3">
      <c r="A8" s="1" t="s">
        <v>2</v>
      </c>
      <c r="B8" s="6" t="s">
        <v>3</v>
      </c>
      <c r="C8" s="6" t="s">
        <v>4</v>
      </c>
      <c r="D8" s="6" t="s">
        <v>5</v>
      </c>
      <c r="E8" s="1" t="s">
        <v>6</v>
      </c>
      <c r="F8" s="10" t="s">
        <v>7</v>
      </c>
      <c r="G8" s="10" t="s">
        <v>8</v>
      </c>
      <c r="H8" s="1" t="s">
        <v>9</v>
      </c>
    </row>
    <row r="9" spans="1:8" s="8" customFormat="1" x14ac:dyDescent="0.3">
      <c r="A9" s="14"/>
      <c r="B9" s="6" t="s">
        <v>10</v>
      </c>
      <c r="C9" s="6"/>
      <c r="D9" s="6"/>
      <c r="E9" s="1"/>
      <c r="F9" s="9">
        <f>SUM(F10:F77)</f>
        <v>154</v>
      </c>
      <c r="G9" s="9">
        <f>SUM(G10:G77)</f>
        <v>944500</v>
      </c>
      <c r="H9" s="9">
        <f>SUM(H10:H77)</f>
        <v>1747100</v>
      </c>
    </row>
    <row r="10" spans="1:8" x14ac:dyDescent="0.3">
      <c r="A10" s="14">
        <v>1</v>
      </c>
      <c r="B10" s="6" t="s">
        <v>22</v>
      </c>
      <c r="C10" s="6" t="s">
        <v>81</v>
      </c>
      <c r="D10" s="6" t="s">
        <v>121</v>
      </c>
      <c r="E10" s="1">
        <v>2017</v>
      </c>
      <c r="F10" s="1">
        <v>1</v>
      </c>
      <c r="G10" s="15">
        <v>12000</v>
      </c>
      <c r="H10" s="10">
        <f>F10*G10</f>
        <v>12000</v>
      </c>
    </row>
    <row r="11" spans="1:8" x14ac:dyDescent="0.3">
      <c r="A11" s="14">
        <v>2</v>
      </c>
      <c r="B11" s="6" t="s">
        <v>23</v>
      </c>
      <c r="C11" s="6" t="s">
        <v>82</v>
      </c>
      <c r="D11" s="6" t="s">
        <v>121</v>
      </c>
      <c r="E11" s="1">
        <v>2017</v>
      </c>
      <c r="F11" s="1">
        <v>1</v>
      </c>
      <c r="G11" s="15">
        <v>10000</v>
      </c>
      <c r="H11" s="10">
        <f t="shared" ref="H11:H77" si="0">F11*G11</f>
        <v>10000</v>
      </c>
    </row>
    <row r="12" spans="1:8" x14ac:dyDescent="0.3">
      <c r="A12" s="14">
        <v>3</v>
      </c>
      <c r="B12" s="6" t="s">
        <v>24</v>
      </c>
      <c r="C12" s="6" t="s">
        <v>82</v>
      </c>
      <c r="D12" s="6" t="s">
        <v>121</v>
      </c>
      <c r="E12" s="1">
        <v>2017</v>
      </c>
      <c r="F12" s="1">
        <v>1</v>
      </c>
      <c r="G12" s="15">
        <v>12000</v>
      </c>
      <c r="H12" s="10">
        <f t="shared" si="0"/>
        <v>12000</v>
      </c>
    </row>
    <row r="13" spans="1:8" x14ac:dyDescent="0.3">
      <c r="A13" s="14">
        <v>4</v>
      </c>
      <c r="B13" s="6" t="s">
        <v>25</v>
      </c>
      <c r="C13" s="6" t="s">
        <v>82</v>
      </c>
      <c r="D13" s="6" t="s">
        <v>121</v>
      </c>
      <c r="E13" s="1">
        <v>2018</v>
      </c>
      <c r="F13" s="1">
        <v>1</v>
      </c>
      <c r="G13" s="15">
        <v>12000</v>
      </c>
      <c r="H13" s="10">
        <f t="shared" si="0"/>
        <v>12000</v>
      </c>
    </row>
    <row r="14" spans="1:8" x14ac:dyDescent="0.3">
      <c r="A14" s="14">
        <v>5</v>
      </c>
      <c r="B14" s="6" t="s">
        <v>26</v>
      </c>
      <c r="C14" s="6" t="s">
        <v>83</v>
      </c>
      <c r="D14" s="6" t="s">
        <v>122</v>
      </c>
      <c r="E14" s="1">
        <v>2017</v>
      </c>
      <c r="F14" s="1">
        <v>1</v>
      </c>
      <c r="G14" s="15">
        <v>9500</v>
      </c>
      <c r="H14" s="10">
        <f t="shared" si="0"/>
        <v>9500</v>
      </c>
    </row>
    <row r="15" spans="1:8" x14ac:dyDescent="0.3">
      <c r="A15" s="14">
        <v>6</v>
      </c>
      <c r="B15" s="6" t="s">
        <v>27</v>
      </c>
      <c r="C15" s="6" t="s">
        <v>84</v>
      </c>
      <c r="D15" s="6" t="s">
        <v>122</v>
      </c>
      <c r="E15" s="1">
        <v>2017</v>
      </c>
      <c r="F15" s="1">
        <v>1</v>
      </c>
      <c r="G15" s="15">
        <v>9500</v>
      </c>
      <c r="H15" s="10">
        <f t="shared" si="0"/>
        <v>9500</v>
      </c>
    </row>
    <row r="16" spans="1:8" x14ac:dyDescent="0.3">
      <c r="A16" s="14">
        <v>7</v>
      </c>
      <c r="B16" s="6" t="s">
        <v>28</v>
      </c>
      <c r="C16" s="6" t="s">
        <v>85</v>
      </c>
      <c r="D16" s="6" t="s">
        <v>122</v>
      </c>
      <c r="E16" s="1">
        <v>2018</v>
      </c>
      <c r="F16" s="1">
        <v>1</v>
      </c>
      <c r="G16" s="15">
        <v>9500</v>
      </c>
      <c r="H16" s="10">
        <f t="shared" si="0"/>
        <v>9500</v>
      </c>
    </row>
    <row r="17" spans="1:8" x14ac:dyDescent="0.3">
      <c r="A17" s="14">
        <v>8</v>
      </c>
      <c r="B17" s="6" t="s">
        <v>29</v>
      </c>
      <c r="C17" s="6" t="s">
        <v>86</v>
      </c>
      <c r="D17" s="6" t="s">
        <v>123</v>
      </c>
      <c r="E17" s="1">
        <v>2018</v>
      </c>
      <c r="F17" s="1">
        <v>1</v>
      </c>
      <c r="G17" s="15">
        <v>7500</v>
      </c>
      <c r="H17" s="10">
        <f t="shared" si="0"/>
        <v>7500</v>
      </c>
    </row>
    <row r="18" spans="1:8" x14ac:dyDescent="0.3">
      <c r="A18" s="14">
        <v>9</v>
      </c>
      <c r="B18" s="6" t="s">
        <v>30</v>
      </c>
      <c r="C18" s="6" t="s">
        <v>87</v>
      </c>
      <c r="D18" s="6" t="s">
        <v>124</v>
      </c>
      <c r="E18" s="1">
        <v>2018</v>
      </c>
      <c r="F18" s="1">
        <v>1</v>
      </c>
      <c r="G18" s="15">
        <v>12000</v>
      </c>
      <c r="H18" s="10">
        <f t="shared" si="0"/>
        <v>12000</v>
      </c>
    </row>
    <row r="19" spans="1:8" x14ac:dyDescent="0.3">
      <c r="A19" s="14">
        <v>10</v>
      </c>
      <c r="B19" s="6" t="s">
        <v>31</v>
      </c>
      <c r="C19" s="6" t="s">
        <v>88</v>
      </c>
      <c r="D19" s="6" t="s">
        <v>122</v>
      </c>
      <c r="E19" s="1">
        <v>2017</v>
      </c>
      <c r="F19" s="1">
        <v>1</v>
      </c>
      <c r="G19" s="15">
        <v>9800</v>
      </c>
      <c r="H19" s="10">
        <f t="shared" si="0"/>
        <v>9800</v>
      </c>
    </row>
    <row r="20" spans="1:8" x14ac:dyDescent="0.3">
      <c r="A20" s="14">
        <v>11</v>
      </c>
      <c r="B20" s="6" t="s">
        <v>32</v>
      </c>
      <c r="C20" s="6" t="s">
        <v>88</v>
      </c>
      <c r="D20" s="6" t="s">
        <v>122</v>
      </c>
      <c r="E20" s="1">
        <v>2017</v>
      </c>
      <c r="F20" s="1">
        <v>1</v>
      </c>
      <c r="G20" s="15">
        <v>9800</v>
      </c>
      <c r="H20" s="10">
        <f t="shared" si="0"/>
        <v>9800</v>
      </c>
    </row>
    <row r="21" spans="1:8" x14ac:dyDescent="0.3">
      <c r="A21" s="14">
        <v>12</v>
      </c>
      <c r="B21" s="6" t="s">
        <v>33</v>
      </c>
      <c r="C21" s="6" t="s">
        <v>88</v>
      </c>
      <c r="D21" s="6" t="s">
        <v>122</v>
      </c>
      <c r="E21" s="1">
        <v>2018</v>
      </c>
      <c r="F21" s="1">
        <v>1</v>
      </c>
      <c r="G21" s="15">
        <v>9800</v>
      </c>
      <c r="H21" s="10">
        <f t="shared" si="0"/>
        <v>9800</v>
      </c>
    </row>
    <row r="22" spans="1:8" x14ac:dyDescent="0.3">
      <c r="A22" s="14">
        <v>13</v>
      </c>
      <c r="B22" s="6" t="s">
        <v>34</v>
      </c>
      <c r="C22" s="6" t="s">
        <v>88</v>
      </c>
      <c r="D22" s="6" t="s">
        <v>122</v>
      </c>
      <c r="E22" s="1">
        <v>2018</v>
      </c>
      <c r="F22" s="1">
        <v>1</v>
      </c>
      <c r="G22" s="15">
        <v>9800</v>
      </c>
      <c r="H22" s="10">
        <f t="shared" si="0"/>
        <v>9800</v>
      </c>
    </row>
    <row r="23" spans="1:8" x14ac:dyDescent="0.3">
      <c r="A23" s="14">
        <v>14</v>
      </c>
      <c r="B23" s="6" t="s">
        <v>35</v>
      </c>
      <c r="C23" s="6" t="s">
        <v>88</v>
      </c>
      <c r="D23" s="6" t="s">
        <v>122</v>
      </c>
      <c r="E23" s="1">
        <v>2018</v>
      </c>
      <c r="F23" s="1">
        <v>1</v>
      </c>
      <c r="G23" s="15">
        <v>9800</v>
      </c>
      <c r="H23" s="10">
        <f t="shared" si="0"/>
        <v>9800</v>
      </c>
    </row>
    <row r="24" spans="1:8" x14ac:dyDescent="0.3">
      <c r="A24" s="14">
        <v>15</v>
      </c>
      <c r="B24" s="6" t="s">
        <v>36</v>
      </c>
      <c r="C24" s="6" t="s">
        <v>89</v>
      </c>
      <c r="D24" s="6" t="s">
        <v>125</v>
      </c>
      <c r="E24" s="1">
        <v>2018</v>
      </c>
      <c r="F24" s="1">
        <v>1</v>
      </c>
      <c r="G24" s="15">
        <v>12500</v>
      </c>
      <c r="H24" s="10">
        <f t="shared" si="0"/>
        <v>12500</v>
      </c>
    </row>
    <row r="25" spans="1:8" x14ac:dyDescent="0.3">
      <c r="A25" s="14">
        <v>16</v>
      </c>
      <c r="B25" s="6" t="s">
        <v>37</v>
      </c>
      <c r="C25" s="6" t="s">
        <v>90</v>
      </c>
      <c r="D25" s="6" t="s">
        <v>123</v>
      </c>
      <c r="E25" s="1">
        <v>2018</v>
      </c>
      <c r="F25" s="1">
        <v>1</v>
      </c>
      <c r="G25" s="15">
        <v>7500</v>
      </c>
      <c r="H25" s="10">
        <f t="shared" si="0"/>
        <v>7500</v>
      </c>
    </row>
    <row r="26" spans="1:8" x14ac:dyDescent="0.3">
      <c r="A26" s="14">
        <v>17</v>
      </c>
      <c r="B26" s="6" t="s">
        <v>15</v>
      </c>
      <c r="C26" s="6" t="s">
        <v>19</v>
      </c>
      <c r="D26" s="6" t="s">
        <v>1</v>
      </c>
      <c r="E26" s="1">
        <v>2017</v>
      </c>
      <c r="F26" s="1">
        <v>1</v>
      </c>
      <c r="G26" s="15">
        <v>8000</v>
      </c>
      <c r="H26" s="10">
        <f t="shared" si="0"/>
        <v>8000</v>
      </c>
    </row>
    <row r="27" spans="1:8" x14ac:dyDescent="0.3">
      <c r="A27" s="14">
        <v>18</v>
      </c>
      <c r="B27" s="6" t="s">
        <v>16</v>
      </c>
      <c r="C27" s="6" t="s">
        <v>19</v>
      </c>
      <c r="D27" s="6" t="s">
        <v>1</v>
      </c>
      <c r="E27" s="1">
        <v>2017</v>
      </c>
      <c r="F27" s="1">
        <v>1</v>
      </c>
      <c r="G27" s="15">
        <v>8000</v>
      </c>
      <c r="H27" s="10">
        <f t="shared" si="0"/>
        <v>8000</v>
      </c>
    </row>
    <row r="28" spans="1:8" x14ac:dyDescent="0.3">
      <c r="A28" s="14">
        <v>19</v>
      </c>
      <c r="B28" s="6" t="s">
        <v>17</v>
      </c>
      <c r="C28" s="6" t="s">
        <v>19</v>
      </c>
      <c r="D28" s="6" t="s">
        <v>1</v>
      </c>
      <c r="E28" s="1">
        <v>2017</v>
      </c>
      <c r="F28" s="1">
        <v>1</v>
      </c>
      <c r="G28" s="15">
        <v>8000</v>
      </c>
      <c r="H28" s="10">
        <f t="shared" si="0"/>
        <v>8000</v>
      </c>
    </row>
    <row r="29" spans="1:8" x14ac:dyDescent="0.3">
      <c r="A29" s="14">
        <v>20</v>
      </c>
      <c r="B29" s="6" t="s">
        <v>18</v>
      </c>
      <c r="C29" s="6" t="s">
        <v>20</v>
      </c>
      <c r="D29" s="6" t="s">
        <v>21</v>
      </c>
      <c r="E29" s="1">
        <v>2003</v>
      </c>
      <c r="F29" s="1">
        <v>1</v>
      </c>
      <c r="G29" s="15">
        <v>18800</v>
      </c>
      <c r="H29" s="10">
        <f t="shared" si="0"/>
        <v>18800</v>
      </c>
    </row>
    <row r="30" spans="1:8" x14ac:dyDescent="0.3">
      <c r="A30" s="14">
        <v>21</v>
      </c>
      <c r="B30" s="6" t="s">
        <v>38</v>
      </c>
      <c r="C30" s="6" t="s">
        <v>91</v>
      </c>
      <c r="D30" s="6" t="s">
        <v>126</v>
      </c>
      <c r="E30" s="1">
        <v>2017</v>
      </c>
      <c r="F30" s="1">
        <v>1</v>
      </c>
      <c r="G30" s="15">
        <v>5000</v>
      </c>
      <c r="H30" s="10">
        <f t="shared" si="0"/>
        <v>5000</v>
      </c>
    </row>
    <row r="31" spans="1:8" x14ac:dyDescent="0.3">
      <c r="A31" s="14">
        <v>22</v>
      </c>
      <c r="B31" s="6" t="s">
        <v>39</v>
      </c>
      <c r="C31" s="6" t="s">
        <v>91</v>
      </c>
      <c r="D31" s="6" t="s">
        <v>126</v>
      </c>
      <c r="E31" s="1">
        <v>2018</v>
      </c>
      <c r="F31" s="1">
        <v>1</v>
      </c>
      <c r="G31" s="15">
        <v>5000</v>
      </c>
      <c r="H31" s="10">
        <f t="shared" si="0"/>
        <v>5000</v>
      </c>
    </row>
    <row r="32" spans="1:8" x14ac:dyDescent="0.3">
      <c r="A32" s="14">
        <v>23</v>
      </c>
      <c r="B32" s="6" t="s">
        <v>40</v>
      </c>
      <c r="C32" s="6" t="s">
        <v>92</v>
      </c>
      <c r="D32" s="6" t="s">
        <v>127</v>
      </c>
      <c r="E32" s="1">
        <v>2018</v>
      </c>
      <c r="F32" s="1">
        <v>1</v>
      </c>
      <c r="G32" s="15">
        <v>16800</v>
      </c>
      <c r="H32" s="10">
        <f t="shared" si="0"/>
        <v>16800</v>
      </c>
    </row>
    <row r="33" spans="1:8" x14ac:dyDescent="0.3">
      <c r="A33" s="14">
        <v>24</v>
      </c>
      <c r="B33" s="6" t="s">
        <v>41</v>
      </c>
      <c r="C33" s="6" t="s">
        <v>93</v>
      </c>
      <c r="D33" s="6" t="s">
        <v>128</v>
      </c>
      <c r="E33" s="1">
        <v>2018</v>
      </c>
      <c r="F33" s="1">
        <v>1</v>
      </c>
      <c r="G33" s="15">
        <v>14000</v>
      </c>
      <c r="H33" s="10">
        <f t="shared" si="0"/>
        <v>14000</v>
      </c>
    </row>
    <row r="34" spans="1:8" x14ac:dyDescent="0.3">
      <c r="A34" s="14">
        <v>25</v>
      </c>
      <c r="B34" s="6" t="s">
        <v>42</v>
      </c>
      <c r="C34" s="6" t="s">
        <v>94</v>
      </c>
      <c r="D34" s="6" t="s">
        <v>129</v>
      </c>
      <c r="E34" s="1">
        <v>2015</v>
      </c>
      <c r="F34" s="1">
        <v>1</v>
      </c>
      <c r="G34" s="15">
        <v>17000</v>
      </c>
      <c r="H34" s="10">
        <f t="shared" si="0"/>
        <v>17000</v>
      </c>
    </row>
    <row r="35" spans="1:8" x14ac:dyDescent="0.3">
      <c r="A35" s="14">
        <v>26</v>
      </c>
      <c r="B35" s="6" t="s">
        <v>43</v>
      </c>
      <c r="C35" s="6" t="s">
        <v>19</v>
      </c>
      <c r="D35" s="6" t="s">
        <v>1</v>
      </c>
      <c r="E35" s="1">
        <v>2018</v>
      </c>
      <c r="F35" s="1">
        <v>1</v>
      </c>
      <c r="G35" s="15">
        <v>8000</v>
      </c>
      <c r="H35" s="10">
        <f t="shared" si="0"/>
        <v>8000</v>
      </c>
    </row>
    <row r="36" spans="1:8" x14ac:dyDescent="0.3">
      <c r="A36" s="14">
        <v>27</v>
      </c>
      <c r="B36" s="6" t="s">
        <v>44</v>
      </c>
      <c r="C36" s="6" t="s">
        <v>19</v>
      </c>
      <c r="D36" s="6" t="s">
        <v>1</v>
      </c>
      <c r="E36" s="1">
        <v>2018</v>
      </c>
      <c r="F36" s="1">
        <v>1</v>
      </c>
      <c r="G36" s="15">
        <v>8000</v>
      </c>
      <c r="H36" s="10">
        <f t="shared" si="0"/>
        <v>8000</v>
      </c>
    </row>
    <row r="37" spans="1:8" x14ac:dyDescent="0.3">
      <c r="A37" s="14">
        <v>28</v>
      </c>
      <c r="B37" s="6" t="s">
        <v>45</v>
      </c>
      <c r="C37" s="6" t="s">
        <v>19</v>
      </c>
      <c r="D37" s="6" t="s">
        <v>1</v>
      </c>
      <c r="E37" s="1">
        <v>2018</v>
      </c>
      <c r="F37" s="1">
        <v>1</v>
      </c>
      <c r="G37" s="15">
        <v>8000</v>
      </c>
      <c r="H37" s="10">
        <f t="shared" si="0"/>
        <v>8000</v>
      </c>
    </row>
    <row r="38" spans="1:8" x14ac:dyDescent="0.3">
      <c r="A38" s="14">
        <v>29</v>
      </c>
      <c r="B38" s="6" t="s">
        <v>46</v>
      </c>
      <c r="C38" s="6" t="s">
        <v>95</v>
      </c>
      <c r="D38" s="6" t="s">
        <v>130</v>
      </c>
      <c r="E38" s="1">
        <v>2017</v>
      </c>
      <c r="F38" s="1">
        <v>1</v>
      </c>
      <c r="G38" s="15">
        <v>22000</v>
      </c>
      <c r="H38" s="10">
        <f t="shared" si="0"/>
        <v>22000</v>
      </c>
    </row>
    <row r="39" spans="1:8" x14ac:dyDescent="0.3">
      <c r="A39" s="14">
        <v>30</v>
      </c>
      <c r="B39" s="6" t="s">
        <v>47</v>
      </c>
      <c r="C39" s="6" t="s">
        <v>96</v>
      </c>
      <c r="D39" s="6" t="s">
        <v>131</v>
      </c>
      <c r="E39" s="1">
        <v>2018</v>
      </c>
      <c r="F39" s="1">
        <v>1</v>
      </c>
      <c r="G39" s="15">
        <v>15000</v>
      </c>
      <c r="H39" s="10">
        <f t="shared" si="0"/>
        <v>15000</v>
      </c>
    </row>
    <row r="40" spans="1:8" x14ac:dyDescent="0.3">
      <c r="A40" s="14">
        <v>31</v>
      </c>
      <c r="B40" s="6" t="s">
        <v>48</v>
      </c>
      <c r="C40" s="6" t="s">
        <v>97</v>
      </c>
      <c r="D40" s="6" t="s">
        <v>132</v>
      </c>
      <c r="E40" s="1">
        <v>2015</v>
      </c>
      <c r="F40" s="1">
        <v>1</v>
      </c>
      <c r="G40" s="15">
        <v>9500</v>
      </c>
      <c r="H40" s="10">
        <f t="shared" si="0"/>
        <v>9500</v>
      </c>
    </row>
    <row r="41" spans="1:8" x14ac:dyDescent="0.3">
      <c r="A41" s="14">
        <v>32</v>
      </c>
      <c r="B41" s="6" t="s">
        <v>49</v>
      </c>
      <c r="C41" s="6" t="s">
        <v>97</v>
      </c>
      <c r="D41" s="6" t="s">
        <v>132</v>
      </c>
      <c r="E41" s="1">
        <v>2016</v>
      </c>
      <c r="F41" s="1">
        <v>1</v>
      </c>
      <c r="G41" s="15">
        <v>9500</v>
      </c>
      <c r="H41" s="10">
        <f t="shared" si="0"/>
        <v>9500</v>
      </c>
    </row>
    <row r="42" spans="1:8" x14ac:dyDescent="0.3">
      <c r="A42" s="14">
        <v>33</v>
      </c>
      <c r="B42" s="6" t="s">
        <v>50</v>
      </c>
      <c r="C42" s="6" t="s">
        <v>97</v>
      </c>
      <c r="D42" s="6" t="s">
        <v>132</v>
      </c>
      <c r="E42" s="1">
        <v>2017</v>
      </c>
      <c r="F42" s="1">
        <v>1</v>
      </c>
      <c r="G42" s="15">
        <v>9500</v>
      </c>
      <c r="H42" s="10">
        <f t="shared" si="0"/>
        <v>9500</v>
      </c>
    </row>
    <row r="43" spans="1:8" x14ac:dyDescent="0.3">
      <c r="A43" s="14">
        <v>34</v>
      </c>
      <c r="B43" s="6" t="s">
        <v>51</v>
      </c>
      <c r="C43" s="6" t="s">
        <v>97</v>
      </c>
      <c r="D43" s="6" t="s">
        <v>132</v>
      </c>
      <c r="E43" s="1">
        <v>2017</v>
      </c>
      <c r="F43" s="1">
        <v>1</v>
      </c>
      <c r="G43" s="15">
        <v>9500</v>
      </c>
      <c r="H43" s="10">
        <f t="shared" si="0"/>
        <v>9500</v>
      </c>
    </row>
    <row r="44" spans="1:8" x14ac:dyDescent="0.3">
      <c r="A44" s="14">
        <v>35</v>
      </c>
      <c r="B44" s="6" t="s">
        <v>52</v>
      </c>
      <c r="C44" s="6" t="s">
        <v>97</v>
      </c>
      <c r="D44" s="6" t="s">
        <v>133</v>
      </c>
      <c r="E44" s="1">
        <v>2018</v>
      </c>
      <c r="F44" s="1">
        <v>1</v>
      </c>
      <c r="G44" s="15">
        <v>9500</v>
      </c>
      <c r="H44" s="10">
        <f t="shared" si="0"/>
        <v>9500</v>
      </c>
    </row>
    <row r="45" spans="1:8" x14ac:dyDescent="0.3">
      <c r="A45" s="14">
        <v>36</v>
      </c>
      <c r="B45" s="6" t="s">
        <v>53</v>
      </c>
      <c r="C45" s="6" t="s">
        <v>98</v>
      </c>
      <c r="D45" s="6" t="s">
        <v>134</v>
      </c>
      <c r="E45" s="1">
        <v>2018</v>
      </c>
      <c r="F45" s="1">
        <v>1</v>
      </c>
      <c r="G45" s="15">
        <v>20000</v>
      </c>
      <c r="H45" s="10">
        <f t="shared" si="0"/>
        <v>20000</v>
      </c>
    </row>
    <row r="46" spans="1:8" x14ac:dyDescent="0.3">
      <c r="A46" s="14">
        <v>37</v>
      </c>
      <c r="B46" s="6" t="s">
        <v>54</v>
      </c>
      <c r="C46" s="6" t="s">
        <v>99</v>
      </c>
      <c r="D46" s="6" t="s">
        <v>0</v>
      </c>
      <c r="E46" s="1">
        <v>2018</v>
      </c>
      <c r="F46" s="1">
        <v>1</v>
      </c>
      <c r="G46" s="15">
        <v>12000</v>
      </c>
      <c r="H46" s="10">
        <f t="shared" si="0"/>
        <v>12000</v>
      </c>
    </row>
    <row r="47" spans="1:8" x14ac:dyDescent="0.3">
      <c r="A47" s="14">
        <v>38</v>
      </c>
      <c r="B47" s="6" t="s">
        <v>55</v>
      </c>
      <c r="C47" s="6" t="s">
        <v>99</v>
      </c>
      <c r="D47" s="6" t="s">
        <v>0</v>
      </c>
      <c r="E47" s="1">
        <v>2018</v>
      </c>
      <c r="F47" s="1">
        <v>1</v>
      </c>
      <c r="G47" s="15">
        <v>13800</v>
      </c>
      <c r="H47" s="10">
        <f t="shared" si="0"/>
        <v>13800</v>
      </c>
    </row>
    <row r="48" spans="1:8" x14ac:dyDescent="0.3">
      <c r="A48" s="14">
        <v>39</v>
      </c>
      <c r="B48" s="6" t="s">
        <v>56</v>
      </c>
      <c r="C48" s="6" t="s">
        <v>100</v>
      </c>
      <c r="D48" s="6" t="s">
        <v>135</v>
      </c>
      <c r="E48" s="1">
        <v>2018</v>
      </c>
      <c r="F48" s="1">
        <v>1</v>
      </c>
      <c r="G48" s="15">
        <v>13800</v>
      </c>
      <c r="H48" s="10">
        <f t="shared" si="0"/>
        <v>13800</v>
      </c>
    </row>
    <row r="49" spans="1:8" x14ac:dyDescent="0.3">
      <c r="A49" s="14">
        <v>40</v>
      </c>
      <c r="B49" s="6" t="s">
        <v>57</v>
      </c>
      <c r="C49" s="6" t="s">
        <v>101</v>
      </c>
      <c r="D49" s="6" t="s">
        <v>136</v>
      </c>
      <c r="E49" s="1">
        <v>2018</v>
      </c>
      <c r="F49" s="1">
        <v>1</v>
      </c>
      <c r="G49" s="15">
        <v>15000</v>
      </c>
      <c r="H49" s="10">
        <f t="shared" si="0"/>
        <v>15000</v>
      </c>
    </row>
    <row r="50" spans="1:8" x14ac:dyDescent="0.3">
      <c r="A50" s="14">
        <v>41</v>
      </c>
      <c r="B50" s="6" t="s">
        <v>58</v>
      </c>
      <c r="C50" s="6" t="s">
        <v>102</v>
      </c>
      <c r="D50" s="6" t="s">
        <v>137</v>
      </c>
      <c r="E50" s="1">
        <v>2018</v>
      </c>
      <c r="F50" s="1">
        <v>1</v>
      </c>
      <c r="G50" s="15">
        <v>14000</v>
      </c>
      <c r="H50" s="10">
        <f t="shared" si="0"/>
        <v>14000</v>
      </c>
    </row>
    <row r="51" spans="1:8" x14ac:dyDescent="0.3">
      <c r="A51" s="14">
        <v>42</v>
      </c>
      <c r="B51" s="6" t="s">
        <v>59</v>
      </c>
      <c r="C51" s="6" t="s">
        <v>103</v>
      </c>
      <c r="D51" s="6" t="s">
        <v>138</v>
      </c>
      <c r="E51" s="1">
        <v>2018</v>
      </c>
      <c r="F51" s="1">
        <v>1</v>
      </c>
      <c r="G51" s="15">
        <v>12800</v>
      </c>
      <c r="H51" s="10">
        <f t="shared" si="0"/>
        <v>12800</v>
      </c>
    </row>
    <row r="52" spans="1:8" x14ac:dyDescent="0.3">
      <c r="A52" s="14">
        <v>43</v>
      </c>
      <c r="B52" s="6" t="s">
        <v>60</v>
      </c>
      <c r="C52" s="6" t="s">
        <v>104</v>
      </c>
      <c r="D52" s="6" t="s">
        <v>139</v>
      </c>
      <c r="E52" s="1">
        <v>2018</v>
      </c>
      <c r="F52" s="1">
        <v>1</v>
      </c>
      <c r="G52" s="15">
        <v>14000</v>
      </c>
      <c r="H52" s="10">
        <f t="shared" si="0"/>
        <v>14000</v>
      </c>
    </row>
    <row r="53" spans="1:8" x14ac:dyDescent="0.3">
      <c r="A53" s="14">
        <v>44</v>
      </c>
      <c r="B53" s="6" t="s">
        <v>61</v>
      </c>
      <c r="C53" s="6" t="s">
        <v>105</v>
      </c>
      <c r="D53" s="6" t="s">
        <v>140</v>
      </c>
      <c r="E53" s="1">
        <v>2018</v>
      </c>
      <c r="F53" s="1">
        <v>1</v>
      </c>
      <c r="G53" s="15">
        <v>40000</v>
      </c>
      <c r="H53" s="10">
        <f t="shared" si="0"/>
        <v>40000</v>
      </c>
    </row>
    <row r="54" spans="1:8" x14ac:dyDescent="0.3">
      <c r="A54" s="14">
        <v>45</v>
      </c>
      <c r="B54" s="6" t="s">
        <v>62</v>
      </c>
      <c r="C54" s="6" t="s">
        <v>105</v>
      </c>
      <c r="D54" s="6" t="s">
        <v>140</v>
      </c>
      <c r="E54" s="1">
        <v>2016</v>
      </c>
      <c r="F54" s="1">
        <v>1</v>
      </c>
      <c r="G54" s="15">
        <v>20000</v>
      </c>
      <c r="H54" s="10">
        <f t="shared" si="0"/>
        <v>20000</v>
      </c>
    </row>
    <row r="55" spans="1:8" x14ac:dyDescent="0.3">
      <c r="A55" s="14">
        <v>46</v>
      </c>
      <c r="B55" s="6" t="s">
        <v>63</v>
      </c>
      <c r="C55" s="6" t="s">
        <v>105</v>
      </c>
      <c r="D55" s="6" t="s">
        <v>122</v>
      </c>
      <c r="E55" s="1">
        <v>2016</v>
      </c>
      <c r="F55" s="1">
        <v>1</v>
      </c>
      <c r="G55" s="15">
        <v>20000</v>
      </c>
      <c r="H55" s="10">
        <f t="shared" si="0"/>
        <v>20000</v>
      </c>
    </row>
    <row r="56" spans="1:8" x14ac:dyDescent="0.3">
      <c r="A56" s="14">
        <v>47</v>
      </c>
      <c r="B56" s="6" t="s">
        <v>64</v>
      </c>
      <c r="C56" s="6" t="s">
        <v>106</v>
      </c>
      <c r="D56" s="6" t="s">
        <v>140</v>
      </c>
      <c r="E56" s="1">
        <v>2015</v>
      </c>
      <c r="F56" s="1">
        <v>1</v>
      </c>
      <c r="G56" s="15">
        <v>30000</v>
      </c>
      <c r="H56" s="10">
        <f t="shared" si="0"/>
        <v>30000</v>
      </c>
    </row>
    <row r="57" spans="1:8" x14ac:dyDescent="0.3">
      <c r="A57" s="14">
        <v>48</v>
      </c>
      <c r="B57" s="6" t="s">
        <v>65</v>
      </c>
      <c r="C57" s="6" t="s">
        <v>107</v>
      </c>
      <c r="D57" s="6" t="s">
        <v>141</v>
      </c>
      <c r="E57" s="1">
        <v>2018</v>
      </c>
      <c r="F57" s="1">
        <v>1</v>
      </c>
      <c r="G57" s="15">
        <v>18000</v>
      </c>
      <c r="H57" s="10">
        <f t="shared" si="0"/>
        <v>18000</v>
      </c>
    </row>
    <row r="58" spans="1:8" x14ac:dyDescent="0.3">
      <c r="A58" s="14">
        <v>49</v>
      </c>
      <c r="B58" s="6" t="s">
        <v>66</v>
      </c>
      <c r="C58" s="6" t="s">
        <v>108</v>
      </c>
      <c r="D58" s="6" t="s">
        <v>142</v>
      </c>
      <c r="E58" s="1">
        <v>2018</v>
      </c>
      <c r="F58" s="1">
        <v>1</v>
      </c>
      <c r="G58" s="15">
        <v>14000</v>
      </c>
      <c r="H58" s="10">
        <f t="shared" si="0"/>
        <v>14000</v>
      </c>
    </row>
    <row r="59" spans="1:8" x14ac:dyDescent="0.3">
      <c r="A59" s="14">
        <v>50</v>
      </c>
      <c r="B59" s="6" t="s">
        <v>67</v>
      </c>
      <c r="C59" s="6" t="s">
        <v>109</v>
      </c>
      <c r="D59" s="6" t="s">
        <v>122</v>
      </c>
      <c r="E59" s="1">
        <v>2018</v>
      </c>
      <c r="F59" s="1">
        <v>1</v>
      </c>
      <c r="G59" s="15">
        <v>10900</v>
      </c>
      <c r="H59" s="10">
        <f t="shared" si="0"/>
        <v>10900</v>
      </c>
    </row>
    <row r="60" spans="1:8" x14ac:dyDescent="0.3">
      <c r="A60" s="14">
        <v>51</v>
      </c>
      <c r="B60" s="6" t="s">
        <v>68</v>
      </c>
      <c r="C60" s="6" t="s">
        <v>110</v>
      </c>
      <c r="D60" s="6" t="s">
        <v>143</v>
      </c>
      <c r="E60" s="1">
        <v>2018</v>
      </c>
      <c r="F60" s="1">
        <v>1</v>
      </c>
      <c r="G60" s="15">
        <v>19800</v>
      </c>
      <c r="H60" s="10">
        <f t="shared" si="0"/>
        <v>19800</v>
      </c>
    </row>
    <row r="61" spans="1:8" x14ac:dyDescent="0.3">
      <c r="A61" s="14">
        <v>52</v>
      </c>
      <c r="B61" s="6" t="s">
        <v>69</v>
      </c>
      <c r="C61" s="6" t="s">
        <v>111</v>
      </c>
      <c r="D61" s="6" t="s">
        <v>144</v>
      </c>
      <c r="E61" s="1">
        <v>2018</v>
      </c>
      <c r="F61" s="1">
        <v>1</v>
      </c>
      <c r="G61" s="15">
        <v>13800</v>
      </c>
      <c r="H61" s="10">
        <f t="shared" si="0"/>
        <v>13800</v>
      </c>
    </row>
    <row r="62" spans="1:8" x14ac:dyDescent="0.3">
      <c r="A62" s="14">
        <v>53</v>
      </c>
      <c r="B62" s="6" t="s">
        <v>70</v>
      </c>
      <c r="C62" s="6" t="s">
        <v>112</v>
      </c>
      <c r="D62" s="6" t="s">
        <v>145</v>
      </c>
      <c r="E62" s="1">
        <v>2016</v>
      </c>
      <c r="F62" s="1">
        <v>1</v>
      </c>
      <c r="G62" s="15">
        <v>13500</v>
      </c>
      <c r="H62" s="10">
        <f t="shared" si="0"/>
        <v>13500</v>
      </c>
    </row>
    <row r="63" spans="1:8" x14ac:dyDescent="0.3">
      <c r="A63" s="14">
        <v>54</v>
      </c>
      <c r="B63" s="6" t="s">
        <v>71</v>
      </c>
      <c r="C63" s="6" t="s">
        <v>113</v>
      </c>
      <c r="D63" s="6" t="s">
        <v>146</v>
      </c>
      <c r="E63" s="1">
        <v>2018</v>
      </c>
      <c r="F63" s="1">
        <v>1</v>
      </c>
      <c r="G63" s="15">
        <v>11000</v>
      </c>
      <c r="H63" s="10">
        <f t="shared" si="0"/>
        <v>11000</v>
      </c>
    </row>
    <row r="64" spans="1:8" x14ac:dyDescent="0.3">
      <c r="A64" s="14">
        <v>55</v>
      </c>
      <c r="B64" s="6" t="s">
        <v>72</v>
      </c>
      <c r="C64" s="6" t="s">
        <v>113</v>
      </c>
      <c r="D64" s="6" t="s">
        <v>146</v>
      </c>
      <c r="E64" s="1">
        <v>2018</v>
      </c>
      <c r="F64" s="1">
        <v>1</v>
      </c>
      <c r="G64" s="15">
        <v>11000</v>
      </c>
      <c r="H64" s="10">
        <f t="shared" si="0"/>
        <v>11000</v>
      </c>
    </row>
    <row r="65" spans="1:8" x14ac:dyDescent="0.3">
      <c r="A65" s="14">
        <v>56</v>
      </c>
      <c r="B65" s="6" t="s">
        <v>73</v>
      </c>
      <c r="C65" s="6" t="s">
        <v>114</v>
      </c>
      <c r="D65" s="6" t="s">
        <v>145</v>
      </c>
      <c r="E65" s="1">
        <v>2018</v>
      </c>
      <c r="F65" s="1">
        <v>1</v>
      </c>
      <c r="G65" s="15">
        <v>13500</v>
      </c>
      <c r="H65" s="10">
        <f t="shared" si="0"/>
        <v>13500</v>
      </c>
    </row>
    <row r="66" spans="1:8" x14ac:dyDescent="0.3">
      <c r="A66" s="14">
        <v>57</v>
      </c>
      <c r="B66" s="6" t="s">
        <v>74</v>
      </c>
      <c r="C66" s="6" t="s">
        <v>115</v>
      </c>
      <c r="D66" s="6" t="s">
        <v>147</v>
      </c>
      <c r="E66" s="1">
        <v>2018</v>
      </c>
      <c r="F66" s="1">
        <v>1</v>
      </c>
      <c r="G66" s="15">
        <v>14500</v>
      </c>
      <c r="H66" s="10">
        <f t="shared" si="0"/>
        <v>14500</v>
      </c>
    </row>
    <row r="67" spans="1:8" x14ac:dyDescent="0.3">
      <c r="A67" s="14">
        <v>58</v>
      </c>
      <c r="B67" s="6" t="s">
        <v>75</v>
      </c>
      <c r="C67" s="6" t="s">
        <v>116</v>
      </c>
      <c r="D67" s="6" t="s">
        <v>148</v>
      </c>
      <c r="E67" s="1">
        <v>2018</v>
      </c>
      <c r="F67" s="1">
        <v>1</v>
      </c>
      <c r="G67" s="15">
        <v>15800</v>
      </c>
      <c r="H67" s="10">
        <f t="shared" si="0"/>
        <v>15800</v>
      </c>
    </row>
    <row r="68" spans="1:8" x14ac:dyDescent="0.3">
      <c r="A68" s="14">
        <v>59</v>
      </c>
      <c r="B68" s="6" t="s">
        <v>76</v>
      </c>
      <c r="C68" s="6" t="s">
        <v>117</v>
      </c>
      <c r="D68" s="6" t="s">
        <v>149</v>
      </c>
      <c r="E68" s="1">
        <v>2018</v>
      </c>
      <c r="F68" s="1">
        <v>1</v>
      </c>
      <c r="G68" s="15">
        <v>15800</v>
      </c>
      <c r="H68" s="10">
        <f t="shared" si="0"/>
        <v>15800</v>
      </c>
    </row>
    <row r="69" spans="1:8" x14ac:dyDescent="0.3">
      <c r="A69" s="14">
        <v>60</v>
      </c>
      <c r="B69" s="6" t="s">
        <v>77</v>
      </c>
      <c r="C69" s="6" t="s">
        <v>118</v>
      </c>
      <c r="D69" s="6" t="s">
        <v>150</v>
      </c>
      <c r="E69" s="1">
        <v>2018</v>
      </c>
      <c r="F69" s="1">
        <v>1</v>
      </c>
      <c r="G69" s="15">
        <v>45000</v>
      </c>
      <c r="H69" s="10">
        <f t="shared" si="0"/>
        <v>45000</v>
      </c>
    </row>
    <row r="70" spans="1:8" x14ac:dyDescent="0.3">
      <c r="A70" s="14">
        <v>61</v>
      </c>
      <c r="B70" s="6" t="s">
        <v>78</v>
      </c>
      <c r="C70" s="6" t="s">
        <v>119</v>
      </c>
      <c r="D70" s="6" t="s">
        <v>151</v>
      </c>
      <c r="E70" s="1">
        <v>2017</v>
      </c>
      <c r="F70" s="1">
        <v>1</v>
      </c>
      <c r="G70" s="15">
        <v>36000</v>
      </c>
      <c r="H70" s="10">
        <f t="shared" si="0"/>
        <v>36000</v>
      </c>
    </row>
    <row r="71" spans="1:8" x14ac:dyDescent="0.3">
      <c r="A71" s="14">
        <v>62</v>
      </c>
      <c r="B71" s="6" t="s">
        <v>79</v>
      </c>
      <c r="C71" s="6" t="s">
        <v>120</v>
      </c>
      <c r="D71" s="6" t="s">
        <v>152</v>
      </c>
      <c r="E71" s="1">
        <v>2015</v>
      </c>
      <c r="F71" s="1">
        <v>42</v>
      </c>
      <c r="G71" s="15">
        <v>9500</v>
      </c>
      <c r="H71" s="10">
        <f t="shared" si="0"/>
        <v>399000</v>
      </c>
    </row>
    <row r="72" spans="1:8" x14ac:dyDescent="0.3">
      <c r="A72" s="14">
        <v>63</v>
      </c>
      <c r="B72" s="6" t="s">
        <v>80</v>
      </c>
      <c r="C72" s="6" t="s">
        <v>120</v>
      </c>
      <c r="D72" s="6" t="s">
        <v>152</v>
      </c>
      <c r="E72" s="1">
        <v>2008</v>
      </c>
      <c r="F72" s="1">
        <v>34</v>
      </c>
      <c r="G72" s="15">
        <v>10000</v>
      </c>
      <c r="H72" s="10">
        <f t="shared" si="0"/>
        <v>340000</v>
      </c>
    </row>
    <row r="73" spans="1:8" x14ac:dyDescent="0.3">
      <c r="A73" s="1">
        <v>64</v>
      </c>
      <c r="B73" s="6" t="s">
        <v>154</v>
      </c>
      <c r="C73" s="6" t="s">
        <v>155</v>
      </c>
      <c r="D73" s="6" t="s">
        <v>156</v>
      </c>
      <c r="E73" s="1">
        <v>2018</v>
      </c>
      <c r="F73" s="1">
        <v>10</v>
      </c>
      <c r="G73" s="10">
        <v>6400</v>
      </c>
      <c r="H73" s="10">
        <f t="shared" si="0"/>
        <v>64000</v>
      </c>
    </row>
    <row r="74" spans="1:8" x14ac:dyDescent="0.3">
      <c r="A74" s="1">
        <v>65</v>
      </c>
      <c r="B74" s="6" t="s">
        <v>157</v>
      </c>
      <c r="C74" s="6" t="s">
        <v>159</v>
      </c>
      <c r="D74" s="6" t="s">
        <v>158</v>
      </c>
      <c r="E74" s="1">
        <v>2017</v>
      </c>
      <c r="F74" s="1">
        <v>1</v>
      </c>
      <c r="G74" s="10">
        <v>25000</v>
      </c>
      <c r="H74" s="10">
        <f t="shared" si="0"/>
        <v>25000</v>
      </c>
    </row>
    <row r="75" spans="1:8" x14ac:dyDescent="0.3">
      <c r="A75" s="1">
        <v>66</v>
      </c>
      <c r="B75" s="6" t="s">
        <v>160</v>
      </c>
      <c r="C75" s="6" t="s">
        <v>161</v>
      </c>
      <c r="D75" s="6" t="s">
        <v>162</v>
      </c>
      <c r="E75" s="1">
        <v>2016</v>
      </c>
      <c r="F75" s="1">
        <v>1</v>
      </c>
      <c r="G75" s="10">
        <v>17000</v>
      </c>
      <c r="H75" s="10">
        <f t="shared" si="0"/>
        <v>17000</v>
      </c>
    </row>
    <row r="76" spans="1:8" x14ac:dyDescent="0.3">
      <c r="A76" s="1">
        <v>67</v>
      </c>
      <c r="B76" s="6" t="s">
        <v>163</v>
      </c>
      <c r="C76" s="6" t="s">
        <v>164</v>
      </c>
      <c r="D76" s="6" t="s">
        <v>165</v>
      </c>
      <c r="E76" s="1">
        <v>2018</v>
      </c>
      <c r="F76" s="1">
        <v>1</v>
      </c>
      <c r="G76" s="10">
        <v>18000</v>
      </c>
      <c r="H76" s="10">
        <v>18000</v>
      </c>
    </row>
    <row r="77" spans="1:8" x14ac:dyDescent="0.3">
      <c r="A77" s="1">
        <v>68</v>
      </c>
      <c r="B77" s="6" t="s">
        <v>166</v>
      </c>
      <c r="C77" s="6" t="s">
        <v>167</v>
      </c>
      <c r="D77" s="6" t="s">
        <v>168</v>
      </c>
      <c r="E77" s="1">
        <v>2006</v>
      </c>
      <c r="F77" s="1">
        <v>4</v>
      </c>
      <c r="G77" s="10">
        <v>8500</v>
      </c>
      <c r="H77" s="10">
        <f t="shared" si="0"/>
        <v>34000</v>
      </c>
    </row>
  </sheetData>
  <sortState ref="A1:H1213">
    <sortCondition ref="D1:D1213"/>
  </sortState>
  <mergeCells count="3">
    <mergeCell ref="A1:H1"/>
    <mergeCell ref="F3:H3"/>
    <mergeCell ref="F4:H4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3차 도서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2017-03-23T06:40:38Z</dcterms:created>
  <dcterms:modified xsi:type="dcterms:W3CDTF">2018-09-17T05:49:28Z</dcterms:modified>
</cp:coreProperties>
</file>